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570" windowHeight="8850"/>
  </bookViews>
  <sheets>
    <sheet name="yHTEISTILANNE" sheetId="1" r:id="rId1"/>
    <sheet name="23.5.17" sheetId="2" r:id="rId2"/>
    <sheet name="6.6.2017" sheetId="3" r:id="rId3"/>
    <sheet name="20.6.17" sheetId="4" r:id="rId4"/>
    <sheet name="11.7.17" sheetId="5" r:id="rId5"/>
    <sheet name="25.7.17" sheetId="6" r:id="rId6"/>
    <sheet name="8.8" sheetId="7" r:id="rId7"/>
    <sheet name="22.8" sheetId="8" r:id="rId8"/>
    <sheet name="5.9" sheetId="9" r:id="rId9"/>
    <sheet name="19.9" sheetId="10" r:id="rId10"/>
    <sheet name="Taul2" sheetId="11" r:id="rId11"/>
  </sheets>
  <calcPr calcId="145621"/>
</workbook>
</file>

<file path=xl/calcChain.xml><?xml version="1.0" encoding="utf-8"?>
<calcChain xmlns="http://schemas.openxmlformats.org/spreadsheetml/2006/main">
  <c r="N61" i="1"/>
  <c r="N57"/>
  <c r="N52"/>
  <c r="N51"/>
  <c r="N46"/>
  <c r="N36"/>
  <c r="N35"/>
  <c r="N34"/>
  <c r="N30"/>
  <c r="N29"/>
  <c r="N25"/>
  <c r="N24"/>
  <c r="N15"/>
  <c r="N14"/>
  <c r="N13"/>
  <c r="N12"/>
  <c r="N11"/>
  <c r="N10"/>
  <c r="N7"/>
  <c r="N6"/>
  <c r="N5"/>
  <c r="N4"/>
  <c r="N3"/>
  <c r="O36"/>
  <c r="O13"/>
  <c r="O14"/>
  <c r="O12"/>
  <c r="O35"/>
  <c r="O46"/>
  <c r="N27"/>
  <c r="O27"/>
  <c r="O3"/>
  <c r="O4"/>
  <c r="O34"/>
  <c r="O29"/>
  <c r="O30"/>
  <c r="O5"/>
  <c r="N56"/>
  <c r="O56"/>
  <c r="O52"/>
  <c r="O25"/>
  <c r="O61"/>
  <c r="O57"/>
  <c r="O51"/>
  <c r="N42"/>
  <c r="O42"/>
  <c r="N37"/>
  <c r="O37"/>
  <c r="N28"/>
  <c r="O28"/>
  <c r="N26"/>
  <c r="O26"/>
  <c r="O24"/>
  <c r="N20"/>
  <c r="O20"/>
  <c r="N19"/>
  <c r="O19"/>
  <c r="O15"/>
  <c r="O11"/>
  <c r="O10"/>
  <c r="O7"/>
  <c r="O6"/>
  <c r="I24" i="2"/>
  <c r="I19"/>
  <c r="I15"/>
  <c r="I14"/>
  <c r="I9"/>
  <c r="I5"/>
  <c r="I4"/>
</calcChain>
</file>

<file path=xl/sharedStrings.xml><?xml version="1.0" encoding="utf-8"?>
<sst xmlns="http://schemas.openxmlformats.org/spreadsheetml/2006/main" count="485" uniqueCount="76">
  <si>
    <t>ILMAKIVÄÄRI MIEHET</t>
  </si>
  <si>
    <t>Yaroslav Ishanov</t>
  </si>
  <si>
    <t>HlAS</t>
  </si>
  <si>
    <t>Arto Rinne</t>
  </si>
  <si>
    <t>Hymas</t>
  </si>
  <si>
    <t>ILMAKIVÄÄRI NAISET</t>
  </si>
  <si>
    <t>Anu Viherä</t>
  </si>
  <si>
    <t>ILMAPISTOOLI MIEHET</t>
  </si>
  <si>
    <t>Kari Niemelä</t>
  </si>
  <si>
    <t>Seppo Sorri</t>
  </si>
  <si>
    <t>ILMAPISTOOLI NAISET</t>
  </si>
  <si>
    <t>Johanna Alarto</t>
  </si>
  <si>
    <t>TUKISARJAT ILMAPISTOOLI</t>
  </si>
  <si>
    <t>12-14 VT</t>
  </si>
  <si>
    <t>Ninna Rasmusson</t>
  </si>
  <si>
    <t>23.5</t>
  </si>
  <si>
    <t>Mikko Mantere</t>
  </si>
  <si>
    <t>Tomi Seppälä</t>
  </si>
  <si>
    <t>LaMAS</t>
  </si>
  <si>
    <t>Rauli Jokinen</t>
  </si>
  <si>
    <t>Mia Seppälä</t>
  </si>
  <si>
    <t>Lotta Kärnä</t>
  </si>
  <si>
    <t>Laura Pietiläinen</t>
  </si>
  <si>
    <t>ILMAKIVÄÄRI NAISET ILMAN VARUSTEITA</t>
  </si>
  <si>
    <t>Eveliina Lundahl</t>
  </si>
  <si>
    <t>Carita Pusa</t>
  </si>
  <si>
    <t>Seppo Pirinen</t>
  </si>
  <si>
    <t>Sirpa Tuomi-Turunen</t>
  </si>
  <si>
    <t>AsAs</t>
  </si>
  <si>
    <t>TUKISARJAT KIVÄÄRI</t>
  </si>
  <si>
    <t>Antti Turunen</t>
  </si>
  <si>
    <t>LIIKUVA MAALI MIEHET</t>
  </si>
  <si>
    <t>Hannu Järvinen</t>
  </si>
  <si>
    <t>LIIKUVA MAALI NAISET</t>
  </si>
  <si>
    <t>Sini Tuominen</t>
  </si>
  <si>
    <t>HlAs</t>
  </si>
  <si>
    <t>6.6.</t>
  </si>
  <si>
    <t>LaMas</t>
  </si>
  <si>
    <t>LIIKKUVA MAALI MIEHET</t>
  </si>
  <si>
    <t>LIIKKUVA MAALI NAISET</t>
  </si>
  <si>
    <t>20.6.2017</t>
  </si>
  <si>
    <t>HyMAS</t>
  </si>
  <si>
    <t>Sanna Enbäck-Nieminen</t>
  </si>
  <si>
    <t>8-10 IT</t>
  </si>
  <si>
    <t>Emmi Pöntinen</t>
  </si>
  <si>
    <t>Leevi Tanskanen</t>
  </si>
  <si>
    <t>20.6</t>
  </si>
  <si>
    <t>AsAS</t>
  </si>
  <si>
    <t>Eija Pulkki</t>
  </si>
  <si>
    <t>Susanna Nylander</t>
  </si>
  <si>
    <t>Simo Saarenmaa</t>
  </si>
  <si>
    <t>365/7</t>
  </si>
  <si>
    <t>365/6</t>
  </si>
  <si>
    <t>Markus Kastepohja</t>
  </si>
  <si>
    <t>11.7.2017</t>
  </si>
  <si>
    <t>11.7</t>
  </si>
  <si>
    <t>Sanna Tuomainen</t>
  </si>
  <si>
    <t>Pertti Hirvelä</t>
  </si>
  <si>
    <t>Kalle Hurme</t>
  </si>
  <si>
    <t>25.7</t>
  </si>
  <si>
    <t>8.8.2017</t>
  </si>
  <si>
    <t>8.8</t>
  </si>
  <si>
    <t>kalle Hurme</t>
  </si>
  <si>
    <t>hlAS</t>
  </si>
  <si>
    <t>22.8.2017</t>
  </si>
  <si>
    <t>22.8</t>
  </si>
  <si>
    <t>5.9.2017</t>
  </si>
  <si>
    <t>Timo Riekkola</t>
  </si>
  <si>
    <t>LIIKUVA MAALI miehet</t>
  </si>
  <si>
    <t>5.9</t>
  </si>
  <si>
    <t>19.9</t>
  </si>
  <si>
    <t>19.9.2017</t>
  </si>
  <si>
    <t>19x</t>
  </si>
  <si>
    <t>Viimeinen sarja 97</t>
  </si>
  <si>
    <t>Viimeinen sarja 95</t>
  </si>
  <si>
    <t>Sanna tuomainen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</si>
</sst>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7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4" fontId="0" fillId="0" borderId="0" xfId="0" applyNumberFormat="1"/>
    <xf numFmtId="16" fontId="0" fillId="0" borderId="0" xfId="0" quotePrefix="1" applyNumberFormat="1"/>
    <xf numFmtId="0" fontId="0" fillId="0" borderId="0" xfId="0" applyFont="1"/>
    <xf numFmtId="16" fontId="0" fillId="0" borderId="0" xfId="0" applyNumberFormat="1" applyAlignment="1">
      <alignment horizontal="right"/>
    </xf>
    <xf numFmtId="164" fontId="0" fillId="0" borderId="0" xfId="0" applyNumberFormat="1"/>
    <xf numFmtId="16" fontId="0" fillId="0" borderId="0" xfId="0" quotePrefix="1" applyNumberFormat="1" applyAlignment="1">
      <alignment horizontal="right"/>
    </xf>
    <xf numFmtId="16" fontId="1" fillId="0" borderId="0" xfId="0" quotePrefix="1" applyNumberFormat="1" applyFont="1"/>
    <xf numFmtId="0" fontId="0" fillId="0" borderId="0" xfId="0" applyAlignment="1">
      <alignment horizontal="right"/>
    </xf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2" fontId="0" fillId="0" borderId="0" xfId="0" applyNumberFormat="1"/>
    <xf numFmtId="0" fontId="0" fillId="2" borderId="0" xfId="0" applyFill="1"/>
    <xf numFmtId="0" fontId="4" fillId="0" borderId="0" xfId="0" applyFont="1"/>
    <xf numFmtId="0" fontId="0" fillId="0" borderId="0" xfId="0" applyFont="1" applyAlignment="1">
      <alignment horizontal="right"/>
    </xf>
    <xf numFmtId="0" fontId="2" fillId="2" borderId="0" xfId="0" applyFont="1" applyFill="1"/>
    <xf numFmtId="0" fontId="3" fillId="2" borderId="0" xfId="0" applyFont="1" applyFill="1"/>
    <xf numFmtId="16" fontId="0" fillId="2" borderId="0" xfId="0" quotePrefix="1" applyNumberFormat="1" applyFill="1" applyAlignment="1">
      <alignment horizontal="right"/>
    </xf>
  </cellXfs>
  <cellStyles count="1">
    <cellStyle name="Normaali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1"/>
  <sheetViews>
    <sheetView tabSelected="1" workbookViewId="0">
      <selection activeCell="Q20" sqref="Q20"/>
    </sheetView>
  </sheetViews>
  <sheetFormatPr defaultRowHeight="15"/>
  <cols>
    <col min="1" max="1" width="6.28515625" customWidth="1"/>
    <col min="3" max="3" width="13.7109375" customWidth="1"/>
    <col min="5" max="12" width="8.7109375" customWidth="1"/>
    <col min="13" max="13" width="8.7109375" style="14" customWidth="1"/>
    <col min="15" max="15" width="8.85546875" style="6" customWidth="1"/>
  </cols>
  <sheetData>
    <row r="1" spans="1:18">
      <c r="A1" s="2"/>
    </row>
    <row r="2" spans="1:18">
      <c r="A2" s="1" t="s">
        <v>0</v>
      </c>
      <c r="B2" s="1"/>
      <c r="E2" s="7" t="s">
        <v>15</v>
      </c>
      <c r="F2" s="5" t="s">
        <v>36</v>
      </c>
      <c r="G2" s="7" t="s">
        <v>46</v>
      </c>
      <c r="H2" s="7" t="s">
        <v>55</v>
      </c>
      <c r="I2" s="7" t="s">
        <v>59</v>
      </c>
      <c r="J2" s="7" t="s">
        <v>61</v>
      </c>
      <c r="K2" s="7" t="s">
        <v>65</v>
      </c>
      <c r="L2" s="7" t="s">
        <v>69</v>
      </c>
      <c r="M2" s="19" t="s">
        <v>70</v>
      </c>
    </row>
    <row r="3" spans="1:18">
      <c r="A3">
        <v>1</v>
      </c>
      <c r="B3" s="10" t="s">
        <v>16</v>
      </c>
      <c r="C3" s="10"/>
      <c r="D3" s="10" t="s">
        <v>2</v>
      </c>
      <c r="F3" s="10">
        <v>382</v>
      </c>
      <c r="G3" s="12">
        <v>371</v>
      </c>
      <c r="H3" s="10">
        <v>382</v>
      </c>
      <c r="I3" s="12">
        <v>374</v>
      </c>
      <c r="K3" s="12">
        <v>377</v>
      </c>
      <c r="L3" s="10">
        <v>378</v>
      </c>
      <c r="M3" s="17">
        <v>382</v>
      </c>
      <c r="N3" s="10">
        <f>+F3+H3+L3+M3</f>
        <v>1524</v>
      </c>
      <c r="O3" s="11">
        <f>+N3/160</f>
        <v>9.5250000000000004</v>
      </c>
      <c r="R3" s="13"/>
    </row>
    <row r="4" spans="1:18">
      <c r="A4">
        <v>2</v>
      </c>
      <c r="B4" s="10" t="s">
        <v>3</v>
      </c>
      <c r="C4" s="10"/>
      <c r="D4" s="10" t="s">
        <v>4</v>
      </c>
      <c r="E4" s="10">
        <v>380</v>
      </c>
      <c r="F4" s="10">
        <v>378</v>
      </c>
      <c r="G4" s="10">
        <v>381</v>
      </c>
      <c r="H4" s="12">
        <v>374</v>
      </c>
      <c r="L4" s="10">
        <v>382</v>
      </c>
      <c r="M4" s="18">
        <v>376</v>
      </c>
      <c r="N4" s="10">
        <f>+E4+F4+G4+L4</f>
        <v>1521</v>
      </c>
      <c r="O4" s="11">
        <f>+N4/160</f>
        <v>9.5062499999999996</v>
      </c>
    </row>
    <row r="5" spans="1:18">
      <c r="A5">
        <v>3</v>
      </c>
      <c r="B5" s="10" t="s">
        <v>1</v>
      </c>
      <c r="C5" s="10"/>
      <c r="D5" s="10" t="s">
        <v>2</v>
      </c>
      <c r="E5" s="10">
        <v>380</v>
      </c>
      <c r="F5" s="10">
        <v>381</v>
      </c>
      <c r="G5" s="10">
        <v>380</v>
      </c>
      <c r="H5" s="10"/>
      <c r="I5" s="12">
        <v>352</v>
      </c>
      <c r="J5" s="12">
        <v>366</v>
      </c>
      <c r="K5" s="10">
        <v>376</v>
      </c>
      <c r="M5" s="18">
        <v>365</v>
      </c>
      <c r="N5" s="10">
        <f>+E5+F5+G5+K5</f>
        <v>1517</v>
      </c>
      <c r="O5" s="11">
        <f>+N5/160</f>
        <v>9.4812499999999993</v>
      </c>
      <c r="R5" s="13"/>
    </row>
    <row r="6" spans="1:18">
      <c r="A6">
        <v>4</v>
      </c>
      <c r="B6" s="10" t="s">
        <v>17</v>
      </c>
      <c r="C6" s="10"/>
      <c r="D6" s="10" t="s">
        <v>37</v>
      </c>
      <c r="F6" s="10">
        <v>367</v>
      </c>
      <c r="G6" s="12">
        <v>355</v>
      </c>
      <c r="H6" s="10">
        <v>366</v>
      </c>
      <c r="K6" s="15">
        <v>356</v>
      </c>
      <c r="L6" s="10">
        <v>361</v>
      </c>
      <c r="M6" s="17">
        <v>363</v>
      </c>
      <c r="N6" s="10">
        <f>+F6+H6+L6+M6</f>
        <v>1457</v>
      </c>
      <c r="O6" s="11">
        <f>+N6/160</f>
        <v>9.1062499999999993</v>
      </c>
      <c r="R6" s="13"/>
    </row>
    <row r="7" spans="1:18">
      <c r="A7">
        <v>5</v>
      </c>
      <c r="B7" s="10" t="s">
        <v>19</v>
      </c>
      <c r="C7" s="10"/>
      <c r="D7" s="10" t="s">
        <v>2</v>
      </c>
      <c r="F7" s="10">
        <v>348</v>
      </c>
      <c r="G7" s="10">
        <v>348</v>
      </c>
      <c r="H7" s="12">
        <v>328</v>
      </c>
      <c r="I7" s="12">
        <v>345</v>
      </c>
      <c r="J7" s="12">
        <v>344</v>
      </c>
      <c r="K7" s="10">
        <v>347</v>
      </c>
      <c r="L7" s="12">
        <v>342</v>
      </c>
      <c r="M7" s="17">
        <v>348</v>
      </c>
      <c r="N7" s="10">
        <f>+F7+G7+K7+M7</f>
        <v>1391</v>
      </c>
      <c r="O7" s="11">
        <f>+N7/160</f>
        <v>8.6937499999999996</v>
      </c>
    </row>
    <row r="9" spans="1:18">
      <c r="A9" s="1" t="s">
        <v>5</v>
      </c>
      <c r="B9" s="1"/>
      <c r="C9" s="1"/>
    </row>
    <row r="10" spans="1:18">
      <c r="A10">
        <v>1</v>
      </c>
      <c r="B10" s="10" t="s">
        <v>20</v>
      </c>
      <c r="C10" s="10"/>
      <c r="D10" s="10" t="s">
        <v>18</v>
      </c>
      <c r="F10" s="12">
        <v>381</v>
      </c>
      <c r="G10" s="12">
        <v>379</v>
      </c>
      <c r="H10" s="10">
        <v>385</v>
      </c>
      <c r="I10" s="10">
        <v>384</v>
      </c>
      <c r="J10" s="12">
        <v>379</v>
      </c>
      <c r="K10" s="10">
        <v>389</v>
      </c>
      <c r="L10" s="10">
        <v>387</v>
      </c>
      <c r="M10" s="18">
        <v>382</v>
      </c>
      <c r="N10" s="10">
        <f>+H10+I10+K10+L10</f>
        <v>1545</v>
      </c>
      <c r="O10" s="11">
        <f t="shared" ref="O10:O15" si="0">+N10/160</f>
        <v>9.65625</v>
      </c>
    </row>
    <row r="11" spans="1:18">
      <c r="A11">
        <v>2</v>
      </c>
      <c r="B11" s="10" t="s">
        <v>6</v>
      </c>
      <c r="C11" s="10"/>
      <c r="D11" s="10" t="s">
        <v>2</v>
      </c>
      <c r="E11" s="12">
        <v>362</v>
      </c>
      <c r="F11" s="10">
        <v>376</v>
      </c>
      <c r="G11" s="12">
        <v>374</v>
      </c>
      <c r="H11" s="12">
        <v>368</v>
      </c>
      <c r="I11" s="12">
        <v>370</v>
      </c>
      <c r="J11" s="10">
        <v>377</v>
      </c>
      <c r="K11" s="10">
        <v>379</v>
      </c>
      <c r="L11" s="12">
        <v>372</v>
      </c>
      <c r="M11" s="17">
        <v>379</v>
      </c>
      <c r="N11" s="10">
        <f>+M11+K11+J11+F11</f>
        <v>1511</v>
      </c>
      <c r="O11" s="11">
        <f t="shared" si="0"/>
        <v>9.4437499999999996</v>
      </c>
    </row>
    <row r="12" spans="1:18">
      <c r="A12">
        <v>3</v>
      </c>
      <c r="B12" s="10" t="s">
        <v>48</v>
      </c>
      <c r="C12" s="10"/>
      <c r="D12" s="10" t="s">
        <v>2</v>
      </c>
      <c r="H12" s="10">
        <v>371</v>
      </c>
      <c r="I12" s="10">
        <v>372</v>
      </c>
      <c r="L12" s="10">
        <v>380</v>
      </c>
      <c r="M12" s="17">
        <v>382</v>
      </c>
      <c r="N12" s="10">
        <f>+M12+L12+I12+H12</f>
        <v>1505</v>
      </c>
      <c r="O12" s="11">
        <f t="shared" si="0"/>
        <v>9.40625</v>
      </c>
    </row>
    <row r="13" spans="1:18">
      <c r="A13">
        <v>4</v>
      </c>
      <c r="B13" s="10" t="s">
        <v>49</v>
      </c>
      <c r="C13" s="10"/>
      <c r="D13" s="10" t="s">
        <v>2</v>
      </c>
      <c r="E13" s="10"/>
      <c r="F13" s="10"/>
      <c r="G13" s="10"/>
      <c r="H13" s="10">
        <v>365</v>
      </c>
      <c r="I13" s="10">
        <v>373</v>
      </c>
      <c r="J13" s="10">
        <v>363</v>
      </c>
      <c r="K13" s="4"/>
      <c r="L13" s="4"/>
      <c r="M13" s="17">
        <v>364</v>
      </c>
      <c r="N13" s="10">
        <f>+H13+I13+J13+M13</f>
        <v>1465</v>
      </c>
      <c r="O13" s="11">
        <f t="shared" si="0"/>
        <v>9.15625</v>
      </c>
    </row>
    <row r="14" spans="1:18">
      <c r="A14">
        <v>3</v>
      </c>
      <c r="B14" s="10" t="s">
        <v>21</v>
      </c>
      <c r="C14" s="10"/>
      <c r="D14" s="10" t="s">
        <v>2</v>
      </c>
      <c r="F14" s="10">
        <v>362</v>
      </c>
      <c r="G14" s="10">
        <v>365</v>
      </c>
      <c r="L14" s="10">
        <v>374</v>
      </c>
      <c r="M14" s="17">
        <v>371</v>
      </c>
      <c r="N14" s="10">
        <f>+F14+G14+L14+M14</f>
        <v>1472</v>
      </c>
      <c r="O14" s="11">
        <f t="shared" si="0"/>
        <v>9.1999999999999993</v>
      </c>
    </row>
    <row r="15" spans="1:18">
      <c r="A15">
        <v>4</v>
      </c>
      <c r="B15" s="10" t="s">
        <v>22</v>
      </c>
      <c r="C15" s="10"/>
      <c r="D15" s="10" t="s">
        <v>2</v>
      </c>
      <c r="F15" s="10">
        <v>361</v>
      </c>
      <c r="G15" s="10">
        <v>362</v>
      </c>
      <c r="H15" s="10">
        <v>354</v>
      </c>
      <c r="K15" s="10">
        <v>353</v>
      </c>
      <c r="N15" s="10">
        <f>SUM(E15:M15)</f>
        <v>1430</v>
      </c>
      <c r="O15" s="11">
        <f t="shared" si="0"/>
        <v>8.9375</v>
      </c>
    </row>
    <row r="17" spans="1:15">
      <c r="A17" s="1" t="s">
        <v>23</v>
      </c>
      <c r="B17" s="1"/>
      <c r="C17" s="1"/>
      <c r="D17" s="1"/>
      <c r="E17" s="1"/>
    </row>
    <row r="18" spans="1:1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5">
      <c r="A19" s="4">
        <v>1</v>
      </c>
      <c r="B19" s="4" t="s">
        <v>24</v>
      </c>
      <c r="C19" s="4"/>
      <c r="D19" s="4" t="s">
        <v>2</v>
      </c>
      <c r="E19" s="4"/>
      <c r="F19" s="4">
        <v>292</v>
      </c>
      <c r="G19" s="4">
        <v>290</v>
      </c>
      <c r="H19" s="4">
        <v>282</v>
      </c>
      <c r="I19" s="4"/>
      <c r="J19" s="4"/>
      <c r="N19">
        <f>SUM(E19:M19)</f>
        <v>864</v>
      </c>
      <c r="O19" s="6">
        <f>+N19/120</f>
        <v>7.2</v>
      </c>
    </row>
    <row r="20" spans="1:15">
      <c r="A20" s="4">
        <v>2</v>
      </c>
      <c r="B20" s="4" t="s">
        <v>25</v>
      </c>
      <c r="C20" s="4"/>
      <c r="D20" s="4" t="s">
        <v>2</v>
      </c>
      <c r="E20" s="4"/>
      <c r="F20" s="4">
        <v>258</v>
      </c>
      <c r="G20" s="4">
        <v>297</v>
      </c>
      <c r="H20" s="4"/>
      <c r="I20" s="4"/>
      <c r="J20" s="4"/>
      <c r="N20">
        <f>SUM(F20:M20)</f>
        <v>555</v>
      </c>
      <c r="O20" s="6">
        <f>+N20/80</f>
        <v>6.9375</v>
      </c>
    </row>
    <row r="22" spans="1:15">
      <c r="A22" s="1" t="s">
        <v>7</v>
      </c>
      <c r="B22" s="1"/>
      <c r="C22" s="1"/>
    </row>
    <row r="24" spans="1:15">
      <c r="A24">
        <v>1</v>
      </c>
      <c r="B24" s="10" t="s">
        <v>8</v>
      </c>
      <c r="C24" s="10"/>
      <c r="D24" s="10" t="s">
        <v>2</v>
      </c>
      <c r="E24" s="12">
        <v>365</v>
      </c>
      <c r="F24" s="10"/>
      <c r="G24" s="10">
        <v>371</v>
      </c>
      <c r="H24" s="12">
        <v>365</v>
      </c>
      <c r="I24" s="10">
        <v>376</v>
      </c>
      <c r="J24" s="10">
        <v>378</v>
      </c>
      <c r="K24" s="12">
        <v>364</v>
      </c>
      <c r="L24" s="10">
        <v>372</v>
      </c>
      <c r="M24" s="18">
        <v>371</v>
      </c>
      <c r="N24" s="10">
        <f>+G24+I24+J24+L24</f>
        <v>1497</v>
      </c>
      <c r="O24" s="11">
        <f>+N24/160</f>
        <v>9.3562499999999993</v>
      </c>
    </row>
    <row r="25" spans="1:15">
      <c r="A25">
        <v>2</v>
      </c>
      <c r="B25" s="10" t="s">
        <v>50</v>
      </c>
      <c r="C25" s="10"/>
      <c r="D25" s="10" t="s">
        <v>41</v>
      </c>
      <c r="G25" s="10">
        <v>368</v>
      </c>
      <c r="H25" s="10">
        <v>365</v>
      </c>
      <c r="K25" s="10">
        <v>371</v>
      </c>
      <c r="L25" s="10">
        <v>368</v>
      </c>
      <c r="M25" s="18">
        <v>359</v>
      </c>
      <c r="N25" s="10">
        <f>+L25+K25+H25+G25</f>
        <v>1472</v>
      </c>
      <c r="O25" s="11">
        <f>+N25/160</f>
        <v>9.1999999999999993</v>
      </c>
    </row>
    <row r="26" spans="1:15">
      <c r="A26">
        <v>3</v>
      </c>
      <c r="B26" t="s">
        <v>9</v>
      </c>
      <c r="D26" t="s">
        <v>2</v>
      </c>
      <c r="E26">
        <v>362</v>
      </c>
      <c r="N26">
        <f>SUM(E26:M26)</f>
        <v>362</v>
      </c>
      <c r="O26" s="6">
        <f>+N26/40</f>
        <v>9.0500000000000007</v>
      </c>
    </row>
    <row r="27" spans="1:15">
      <c r="A27">
        <v>4</v>
      </c>
      <c r="B27" t="s">
        <v>67</v>
      </c>
      <c r="D27" t="s">
        <v>35</v>
      </c>
      <c r="L27">
        <v>355</v>
      </c>
      <c r="N27">
        <f>SUM(K27:M27)</f>
        <v>355</v>
      </c>
      <c r="O27" s="6">
        <f>+N27/40</f>
        <v>8.875</v>
      </c>
    </row>
    <row r="28" spans="1:15">
      <c r="A28">
        <v>5</v>
      </c>
      <c r="B28" t="s">
        <v>26</v>
      </c>
      <c r="D28" t="s">
        <v>2</v>
      </c>
      <c r="F28">
        <v>339</v>
      </c>
      <c r="I28">
        <v>350</v>
      </c>
      <c r="N28">
        <f>SUM(E28:M28)</f>
        <v>689</v>
      </c>
      <c r="O28" s="6">
        <f>+N28/80</f>
        <v>8.6125000000000007</v>
      </c>
    </row>
    <row r="29" spans="1:15">
      <c r="A29">
        <v>6</v>
      </c>
      <c r="B29" s="10" t="s">
        <v>57</v>
      </c>
      <c r="C29" s="10"/>
      <c r="D29" s="10" t="s">
        <v>2</v>
      </c>
      <c r="F29" s="12">
        <v>308</v>
      </c>
      <c r="G29" s="12">
        <v>286</v>
      </c>
      <c r="I29" s="10">
        <v>315</v>
      </c>
      <c r="J29" s="10">
        <v>318</v>
      </c>
      <c r="K29" s="10">
        <v>331</v>
      </c>
      <c r="L29" s="10">
        <v>317</v>
      </c>
      <c r="M29" s="18">
        <v>314</v>
      </c>
      <c r="N29" s="10">
        <f>+I29+J29+K29+L29</f>
        <v>1281</v>
      </c>
      <c r="O29" s="11">
        <f>+N29/160</f>
        <v>8.0062499999999996</v>
      </c>
    </row>
    <row r="30" spans="1:15">
      <c r="A30">
        <v>7</v>
      </c>
      <c r="B30" s="10" t="s">
        <v>58</v>
      </c>
      <c r="C30" s="10"/>
      <c r="D30" s="10" t="s">
        <v>2</v>
      </c>
      <c r="I30" s="10">
        <v>327</v>
      </c>
      <c r="K30" s="10">
        <v>317</v>
      </c>
      <c r="L30" s="10">
        <v>319</v>
      </c>
      <c r="M30" s="17">
        <v>309</v>
      </c>
      <c r="N30" s="10">
        <f>SUM(G30:M30)</f>
        <v>1272</v>
      </c>
      <c r="O30" s="11">
        <f>+N30/160</f>
        <v>7.95</v>
      </c>
    </row>
    <row r="33" spans="1:18">
      <c r="A33" s="1" t="s">
        <v>10</v>
      </c>
      <c r="B33" s="1"/>
      <c r="C33" s="1"/>
    </row>
    <row r="34" spans="1:18">
      <c r="A34">
        <v>1</v>
      </c>
      <c r="B34" s="10" t="s">
        <v>11</v>
      </c>
      <c r="C34" s="10"/>
      <c r="D34" s="10" t="s">
        <v>2</v>
      </c>
      <c r="E34" s="12">
        <v>331</v>
      </c>
      <c r="F34" s="10">
        <v>345</v>
      </c>
      <c r="H34" s="10">
        <v>341</v>
      </c>
      <c r="I34" s="10"/>
      <c r="J34" s="10">
        <v>349</v>
      </c>
      <c r="K34" s="10"/>
      <c r="M34" s="17">
        <v>348</v>
      </c>
      <c r="N34" s="10">
        <f>+F34+H34+J34+M34</f>
        <v>1383</v>
      </c>
      <c r="O34" s="11">
        <f>+N34/160</f>
        <v>8.6437500000000007</v>
      </c>
      <c r="R34" s="13"/>
    </row>
    <row r="35" spans="1:18">
      <c r="A35">
        <v>2</v>
      </c>
      <c r="B35" s="10" t="s">
        <v>56</v>
      </c>
      <c r="C35" s="10"/>
      <c r="D35" s="10" t="s">
        <v>47</v>
      </c>
      <c r="G35" s="10">
        <v>342</v>
      </c>
      <c r="H35" s="10">
        <v>342</v>
      </c>
      <c r="K35" s="10">
        <v>331</v>
      </c>
      <c r="M35" s="17">
        <v>344</v>
      </c>
      <c r="N35" s="10">
        <f>+M35+K35+H35+G35</f>
        <v>1359</v>
      </c>
      <c r="O35" s="11">
        <f>+N35/160</f>
        <v>8.4937500000000004</v>
      </c>
      <c r="R35" s="13"/>
    </row>
    <row r="36" spans="1:18">
      <c r="A36">
        <v>3</v>
      </c>
      <c r="B36" s="10" t="s">
        <v>42</v>
      </c>
      <c r="C36" s="10"/>
      <c r="D36" s="10" t="s">
        <v>47</v>
      </c>
      <c r="G36" s="10">
        <v>324</v>
      </c>
      <c r="H36" s="10">
        <v>336</v>
      </c>
      <c r="K36" s="10">
        <v>347</v>
      </c>
      <c r="M36" s="17">
        <v>342</v>
      </c>
      <c r="N36" s="10">
        <f>+G36+H36+K36+M36</f>
        <v>1349</v>
      </c>
      <c r="O36" s="11">
        <f>+N36/160</f>
        <v>8.4312500000000004</v>
      </c>
      <c r="R36" s="13"/>
    </row>
    <row r="37" spans="1:18">
      <c r="A37">
        <v>4</v>
      </c>
      <c r="B37" t="s">
        <v>27</v>
      </c>
      <c r="D37" t="s">
        <v>28</v>
      </c>
      <c r="F37">
        <v>325</v>
      </c>
      <c r="N37">
        <f>SUM(F37:M37)</f>
        <v>325</v>
      </c>
      <c r="O37" s="6">
        <f>+N37/40</f>
        <v>8.125</v>
      </c>
    </row>
    <row r="40" spans="1:18">
      <c r="A40" s="1" t="s">
        <v>29</v>
      </c>
      <c r="B40" s="1"/>
      <c r="C40" s="1"/>
      <c r="D40" s="1" t="s">
        <v>13</v>
      </c>
    </row>
    <row r="41" spans="1:18">
      <c r="A41" s="1"/>
      <c r="B41" s="1"/>
      <c r="C41" s="1"/>
      <c r="D41" s="1"/>
    </row>
    <row r="42" spans="1:18">
      <c r="A42" s="4">
        <v>1</v>
      </c>
      <c r="B42" s="4" t="s">
        <v>30</v>
      </c>
      <c r="C42" s="4"/>
      <c r="D42" s="4" t="s">
        <v>28</v>
      </c>
      <c r="E42" s="4"/>
      <c r="F42" s="4">
        <v>272</v>
      </c>
      <c r="G42">
        <v>272</v>
      </c>
      <c r="N42">
        <f>SUM(F42:M42)</f>
        <v>544</v>
      </c>
      <c r="O42" s="6">
        <f>+N42/80</f>
        <v>6.8</v>
      </c>
    </row>
    <row r="43" spans="1:18">
      <c r="A43" s="4"/>
      <c r="B43" s="4"/>
      <c r="C43" s="4"/>
      <c r="D43" s="4"/>
      <c r="E43" s="4"/>
      <c r="F43" s="4"/>
    </row>
    <row r="44" spans="1:18">
      <c r="A44" s="1" t="s">
        <v>29</v>
      </c>
      <c r="B44" s="1"/>
      <c r="C44" s="1"/>
      <c r="D44" s="1" t="s">
        <v>43</v>
      </c>
      <c r="E44" s="4"/>
      <c r="F44" s="4"/>
    </row>
    <row r="45" spans="1:18">
      <c r="A45" s="4"/>
      <c r="B45" s="4"/>
      <c r="C45" s="4"/>
      <c r="D45" s="4"/>
      <c r="E45" s="4"/>
      <c r="F45" s="4"/>
    </row>
    <row r="46" spans="1:18">
      <c r="A46" s="4">
        <v>1</v>
      </c>
      <c r="B46" s="10" t="s">
        <v>44</v>
      </c>
      <c r="C46" s="10"/>
      <c r="D46" s="10" t="s">
        <v>2</v>
      </c>
      <c r="E46" s="4"/>
      <c r="F46" s="4"/>
      <c r="G46" s="10">
        <v>190</v>
      </c>
      <c r="I46" s="12">
        <v>189</v>
      </c>
      <c r="J46" s="10">
        <v>192</v>
      </c>
      <c r="K46" s="10">
        <v>192</v>
      </c>
      <c r="L46" s="10">
        <v>193</v>
      </c>
      <c r="M46" s="18">
        <v>182</v>
      </c>
      <c r="N46" s="10">
        <f>+G46+J46+K46+L46</f>
        <v>767</v>
      </c>
      <c r="O46" s="11">
        <f>+N46/80</f>
        <v>9.5875000000000004</v>
      </c>
      <c r="R46" s="13"/>
    </row>
    <row r="47" spans="1:18">
      <c r="A47" s="4"/>
      <c r="B47" s="4"/>
      <c r="C47" s="4"/>
      <c r="D47" s="4"/>
      <c r="E47" s="4"/>
      <c r="F47" s="4"/>
    </row>
    <row r="49" spans="1:18">
      <c r="A49" s="1" t="s">
        <v>12</v>
      </c>
      <c r="B49" s="1"/>
      <c r="C49" s="1"/>
      <c r="D49" s="1" t="s">
        <v>13</v>
      </c>
    </row>
    <row r="51" spans="1:18">
      <c r="A51">
        <v>1</v>
      </c>
      <c r="B51" s="10" t="s">
        <v>14</v>
      </c>
      <c r="C51" s="10"/>
      <c r="D51" s="10" t="s">
        <v>2</v>
      </c>
      <c r="E51" s="12">
        <v>256</v>
      </c>
      <c r="F51" s="12">
        <v>256</v>
      </c>
      <c r="G51" s="12">
        <v>261</v>
      </c>
      <c r="H51" s="12">
        <v>255</v>
      </c>
      <c r="I51" s="10">
        <v>261</v>
      </c>
      <c r="J51" s="10">
        <v>264</v>
      </c>
      <c r="K51" s="10">
        <v>261</v>
      </c>
      <c r="L51" s="12">
        <v>261</v>
      </c>
      <c r="M51" s="17">
        <v>269</v>
      </c>
      <c r="N51" s="10">
        <f>+I51+J51+K51+M51</f>
        <v>1055</v>
      </c>
      <c r="O51" s="11">
        <f>+N51/120</f>
        <v>8.7916666666666661</v>
      </c>
      <c r="R51" s="13"/>
    </row>
    <row r="52" spans="1:18">
      <c r="A52">
        <v>2</v>
      </c>
      <c r="B52" s="10" t="s">
        <v>45</v>
      </c>
      <c r="C52" s="10"/>
      <c r="D52" s="10" t="s">
        <v>28</v>
      </c>
      <c r="G52" s="12">
        <v>240</v>
      </c>
      <c r="J52" s="10">
        <v>244</v>
      </c>
      <c r="K52" s="10">
        <v>262</v>
      </c>
      <c r="L52" s="10">
        <v>248</v>
      </c>
      <c r="M52" s="17">
        <v>261</v>
      </c>
      <c r="N52" s="10">
        <f>+J52+K52+L52+M52</f>
        <v>1015</v>
      </c>
      <c r="O52" s="11">
        <f>+N52/120</f>
        <v>8.4583333333333339</v>
      </c>
      <c r="R52" s="13"/>
    </row>
    <row r="54" spans="1:18">
      <c r="A54" s="1" t="s">
        <v>38</v>
      </c>
      <c r="B54" s="1"/>
      <c r="C54" s="1"/>
    </row>
    <row r="55" spans="1:18">
      <c r="A55" s="1"/>
      <c r="B55" s="1"/>
      <c r="C55" s="1"/>
    </row>
    <row r="56" spans="1:18">
      <c r="A56">
        <v>1</v>
      </c>
      <c r="B56" t="s">
        <v>53</v>
      </c>
      <c r="D56" t="s">
        <v>2</v>
      </c>
      <c r="H56">
        <v>343</v>
      </c>
      <c r="I56">
        <v>348</v>
      </c>
      <c r="J56">
        <v>345</v>
      </c>
      <c r="N56">
        <f>SUM(E56:M56)</f>
        <v>1036</v>
      </c>
      <c r="O56" s="6">
        <f>+N56/120</f>
        <v>8.6333333333333329</v>
      </c>
      <c r="R56" s="13"/>
    </row>
    <row r="57" spans="1:18">
      <c r="A57">
        <v>2</v>
      </c>
      <c r="B57" s="10" t="s">
        <v>32</v>
      </c>
      <c r="C57" s="10"/>
      <c r="D57" s="10" t="s">
        <v>2</v>
      </c>
      <c r="F57" s="10">
        <v>297</v>
      </c>
      <c r="G57" s="10">
        <v>297</v>
      </c>
      <c r="H57" s="10">
        <v>311</v>
      </c>
      <c r="L57" s="10">
        <v>285</v>
      </c>
      <c r="N57" s="10">
        <f>SUM(F57:M57)</f>
        <v>1190</v>
      </c>
      <c r="O57" s="11">
        <f>+N57/160</f>
        <v>7.4375</v>
      </c>
    </row>
    <row r="59" spans="1:18">
      <c r="A59" s="1" t="s">
        <v>39</v>
      </c>
      <c r="B59" s="1"/>
      <c r="C59" s="1"/>
    </row>
    <row r="61" spans="1:18">
      <c r="A61">
        <v>1</v>
      </c>
      <c r="B61" s="10" t="s">
        <v>34</v>
      </c>
      <c r="C61" s="10"/>
      <c r="D61" s="10" t="s">
        <v>2</v>
      </c>
      <c r="F61" s="10">
        <v>249</v>
      </c>
      <c r="G61" s="10">
        <v>257</v>
      </c>
      <c r="H61" s="10">
        <v>207</v>
      </c>
      <c r="K61" s="12">
        <v>194</v>
      </c>
      <c r="L61" s="10">
        <v>240</v>
      </c>
      <c r="N61" s="10">
        <f>+F61+G61+H61+L61</f>
        <v>953</v>
      </c>
      <c r="O61" s="11">
        <f>+N61/160</f>
        <v>5.9562499999999998</v>
      </c>
      <c r="R61" s="13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rowBreaks count="1" manualBreakCount="1">
    <brk id="3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7"/>
  <sheetViews>
    <sheetView topLeftCell="A13" workbookViewId="0">
      <selection activeCell="R42" sqref="R42"/>
    </sheetView>
  </sheetViews>
  <sheetFormatPr defaultRowHeight="15"/>
  <cols>
    <col min="3" max="3" width="15.28515625" customWidth="1"/>
  </cols>
  <sheetData>
    <row r="1" spans="1:7">
      <c r="A1" s="1" t="s">
        <v>0</v>
      </c>
      <c r="B1" s="1"/>
      <c r="E1" s="8" t="s">
        <v>71</v>
      </c>
    </row>
    <row r="2" spans="1:7">
      <c r="A2">
        <v>1</v>
      </c>
      <c r="B2" t="s">
        <v>16</v>
      </c>
      <c r="D2" t="s">
        <v>2</v>
      </c>
      <c r="E2">
        <v>382</v>
      </c>
    </row>
    <row r="3" spans="1:7">
      <c r="A3">
        <v>2</v>
      </c>
      <c r="B3" t="s">
        <v>3</v>
      </c>
      <c r="D3" t="s">
        <v>4</v>
      </c>
      <c r="E3">
        <v>376</v>
      </c>
    </row>
    <row r="4" spans="1:7">
      <c r="A4">
        <v>3</v>
      </c>
      <c r="B4" t="s">
        <v>1</v>
      </c>
      <c r="D4" t="s">
        <v>2</v>
      </c>
      <c r="E4">
        <v>365</v>
      </c>
    </row>
    <row r="5" spans="1:7">
      <c r="A5">
        <v>3</v>
      </c>
      <c r="B5" t="s">
        <v>17</v>
      </c>
      <c r="D5" t="s">
        <v>18</v>
      </c>
      <c r="E5">
        <v>363</v>
      </c>
    </row>
    <row r="6" spans="1:7">
      <c r="A6">
        <v>4</v>
      </c>
      <c r="B6" t="s">
        <v>19</v>
      </c>
      <c r="D6" t="s">
        <v>2</v>
      </c>
      <c r="E6">
        <v>348</v>
      </c>
    </row>
    <row r="8" spans="1:7">
      <c r="A8" s="1" t="s">
        <v>5</v>
      </c>
      <c r="B8" s="1"/>
      <c r="C8" s="1"/>
    </row>
    <row r="9" spans="1:7">
      <c r="A9">
        <v>1</v>
      </c>
      <c r="B9" t="s">
        <v>20</v>
      </c>
      <c r="D9" t="s">
        <v>18</v>
      </c>
      <c r="E9">
        <v>382</v>
      </c>
      <c r="F9" t="s">
        <v>72</v>
      </c>
      <c r="G9" t="s">
        <v>73</v>
      </c>
    </row>
    <row r="10" spans="1:7">
      <c r="A10">
        <v>2</v>
      </c>
      <c r="B10" t="s">
        <v>48</v>
      </c>
      <c r="D10" t="s">
        <v>2</v>
      </c>
      <c r="E10">
        <v>382</v>
      </c>
      <c r="F10" t="s">
        <v>72</v>
      </c>
      <c r="G10" t="s">
        <v>74</v>
      </c>
    </row>
    <row r="11" spans="1:7">
      <c r="A11">
        <v>3</v>
      </c>
      <c r="B11" t="s">
        <v>6</v>
      </c>
      <c r="D11" t="s">
        <v>2</v>
      </c>
      <c r="E11">
        <v>379</v>
      </c>
    </row>
    <row r="12" spans="1:7">
      <c r="A12">
        <v>4</v>
      </c>
      <c r="B12" t="s">
        <v>21</v>
      </c>
      <c r="D12" t="s">
        <v>2</v>
      </c>
      <c r="E12">
        <v>371</v>
      </c>
    </row>
    <row r="13" spans="1:7">
      <c r="A13">
        <v>5</v>
      </c>
      <c r="B13" t="s">
        <v>49</v>
      </c>
      <c r="D13" t="s">
        <v>2</v>
      </c>
      <c r="E13">
        <v>364</v>
      </c>
    </row>
    <row r="15" spans="1:7">
      <c r="A15" s="1" t="s">
        <v>7</v>
      </c>
      <c r="B15" s="1"/>
      <c r="C15" s="1"/>
    </row>
    <row r="16" spans="1:7">
      <c r="A16">
        <v>1</v>
      </c>
      <c r="B16" t="s">
        <v>8</v>
      </c>
      <c r="D16" t="s">
        <v>2</v>
      </c>
      <c r="E16" s="9">
        <v>371</v>
      </c>
    </row>
    <row r="17" spans="1:10">
      <c r="A17">
        <v>2</v>
      </c>
      <c r="B17" t="s">
        <v>50</v>
      </c>
      <c r="D17" t="s">
        <v>41</v>
      </c>
      <c r="E17" s="9">
        <v>359</v>
      </c>
    </row>
    <row r="18" spans="1:10">
      <c r="A18">
        <v>3</v>
      </c>
      <c r="B18" t="s">
        <v>57</v>
      </c>
      <c r="D18" t="s">
        <v>2</v>
      </c>
      <c r="E18" s="9">
        <v>314</v>
      </c>
    </row>
    <row r="19" spans="1:10">
      <c r="A19">
        <v>4</v>
      </c>
      <c r="B19" t="s">
        <v>58</v>
      </c>
      <c r="D19" t="s">
        <v>2</v>
      </c>
      <c r="E19" s="9">
        <v>309</v>
      </c>
    </row>
    <row r="20" spans="1:10">
      <c r="E20" s="9"/>
    </row>
    <row r="21" spans="1:10">
      <c r="A21" s="1" t="s">
        <v>10</v>
      </c>
      <c r="B21" s="1"/>
      <c r="C21" s="1"/>
      <c r="E21" s="9"/>
    </row>
    <row r="22" spans="1:10">
      <c r="A22" s="4">
        <v>1</v>
      </c>
      <c r="B22" s="4" t="s">
        <v>11</v>
      </c>
      <c r="C22" s="4"/>
      <c r="D22" t="s">
        <v>2</v>
      </c>
      <c r="E22" s="9">
        <v>348</v>
      </c>
    </row>
    <row r="23" spans="1:10">
      <c r="A23" s="4">
        <v>2</v>
      </c>
      <c r="B23" s="4" t="s">
        <v>75</v>
      </c>
      <c r="C23" s="4"/>
      <c r="D23" s="4" t="s">
        <v>47</v>
      </c>
      <c r="E23" s="16">
        <v>344</v>
      </c>
      <c r="F23" s="4"/>
    </row>
    <row r="24" spans="1:10">
      <c r="A24" s="4">
        <v>3</v>
      </c>
      <c r="B24" s="4" t="s">
        <v>42</v>
      </c>
      <c r="C24" s="4"/>
      <c r="D24" s="4" t="s">
        <v>47</v>
      </c>
      <c r="E24" s="16">
        <v>342</v>
      </c>
      <c r="F24" s="4"/>
    </row>
    <row r="26" spans="1:10">
      <c r="A26" s="1" t="s">
        <v>12</v>
      </c>
      <c r="B26" s="1"/>
      <c r="C26" s="1"/>
      <c r="D26" s="1" t="s">
        <v>13</v>
      </c>
    </row>
    <row r="27" spans="1:10">
      <c r="A27">
        <v>1</v>
      </c>
      <c r="B27" t="s">
        <v>14</v>
      </c>
      <c r="D27" t="s">
        <v>2</v>
      </c>
      <c r="E27">
        <v>269</v>
      </c>
    </row>
    <row r="28" spans="1:10">
      <c r="A28">
        <v>2</v>
      </c>
      <c r="B28" t="s">
        <v>45</v>
      </c>
      <c r="D28" t="s">
        <v>47</v>
      </c>
      <c r="E28">
        <v>261</v>
      </c>
    </row>
    <row r="30" spans="1:10">
      <c r="A30" s="1" t="s">
        <v>29</v>
      </c>
      <c r="B30" s="1"/>
      <c r="C30" s="1"/>
      <c r="D30" s="1" t="s">
        <v>43</v>
      </c>
      <c r="E30" s="4"/>
      <c r="F30" s="4"/>
      <c r="G30" s="4"/>
      <c r="H30" s="4"/>
      <c r="I30" s="4"/>
      <c r="J30" s="4"/>
    </row>
    <row r="31" spans="1:10">
      <c r="A31" s="4">
        <v>1</v>
      </c>
      <c r="B31" s="4" t="s">
        <v>44</v>
      </c>
      <c r="C31" s="4"/>
      <c r="D31" s="4" t="s">
        <v>2</v>
      </c>
      <c r="E31" s="4">
        <v>182</v>
      </c>
      <c r="F31" s="4"/>
      <c r="G31" s="4"/>
      <c r="H31" s="4"/>
      <c r="I31" s="4"/>
      <c r="J31" s="4"/>
    </row>
    <row r="32" spans="1:10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4">
      <c r="A33" s="1" t="s">
        <v>68</v>
      </c>
      <c r="B33" s="1"/>
    </row>
    <row r="34" spans="1:4">
      <c r="A34">
        <v>1</v>
      </c>
      <c r="B34" t="s">
        <v>32</v>
      </c>
      <c r="D34" t="s">
        <v>2</v>
      </c>
    </row>
    <row r="36" spans="1:4">
      <c r="A36" s="1" t="s">
        <v>33</v>
      </c>
      <c r="B36" s="1"/>
    </row>
    <row r="37" spans="1:4">
      <c r="A37">
        <v>1</v>
      </c>
      <c r="B37" t="s">
        <v>34</v>
      </c>
      <c r="D37" t="s">
        <v>35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I4" sqref="I4:I24"/>
    </sheetView>
  </sheetViews>
  <sheetFormatPr defaultRowHeight="15"/>
  <cols>
    <col min="1" max="1" width="6.28515625" customWidth="1"/>
    <col min="5" max="8" width="3.7109375" customWidth="1"/>
  </cols>
  <sheetData>
    <row r="1" spans="1:9">
      <c r="A1" s="2"/>
    </row>
    <row r="2" spans="1:9">
      <c r="A2" s="1" t="s">
        <v>0</v>
      </c>
      <c r="B2" s="1"/>
    </row>
    <row r="4" spans="1:9">
      <c r="A4">
        <v>1</v>
      </c>
      <c r="B4" t="s">
        <v>1</v>
      </c>
      <c r="D4" t="s">
        <v>2</v>
      </c>
      <c r="E4">
        <v>93</v>
      </c>
      <c r="F4">
        <v>95</v>
      </c>
      <c r="G4">
        <v>97</v>
      </c>
      <c r="H4">
        <v>95</v>
      </c>
      <c r="I4">
        <f>SUM(E4:H4)</f>
        <v>380</v>
      </c>
    </row>
    <row r="5" spans="1:9">
      <c r="A5">
        <v>2</v>
      </c>
      <c r="B5" t="s">
        <v>3</v>
      </c>
      <c r="D5" t="s">
        <v>4</v>
      </c>
      <c r="E5">
        <v>93</v>
      </c>
      <c r="F5">
        <v>97</v>
      </c>
      <c r="G5">
        <v>94</v>
      </c>
      <c r="H5">
        <v>96</v>
      </c>
      <c r="I5">
        <f>SUM(E5:H5)</f>
        <v>380</v>
      </c>
    </row>
    <row r="7" spans="1:9">
      <c r="A7" s="1" t="s">
        <v>5</v>
      </c>
      <c r="B7" s="1"/>
      <c r="C7" s="1"/>
    </row>
    <row r="9" spans="1:9">
      <c r="A9">
        <v>1</v>
      </c>
      <c r="B9" t="s">
        <v>6</v>
      </c>
      <c r="D9" t="s">
        <v>2</v>
      </c>
      <c r="E9">
        <v>88</v>
      </c>
      <c r="F9">
        <v>87</v>
      </c>
      <c r="G9">
        <v>95</v>
      </c>
      <c r="H9">
        <v>92</v>
      </c>
      <c r="I9">
        <f>SUM(E9:H9)</f>
        <v>362</v>
      </c>
    </row>
    <row r="12" spans="1:9">
      <c r="A12" s="1" t="s">
        <v>7</v>
      </c>
      <c r="B12" s="1"/>
      <c r="C12" s="1"/>
    </row>
    <row r="14" spans="1:9">
      <c r="A14">
        <v>1</v>
      </c>
      <c r="B14" t="s">
        <v>8</v>
      </c>
      <c r="D14" t="s">
        <v>2</v>
      </c>
      <c r="E14">
        <v>91</v>
      </c>
      <c r="F14">
        <v>95</v>
      </c>
      <c r="G14">
        <v>89</v>
      </c>
      <c r="H14">
        <v>90</v>
      </c>
      <c r="I14">
        <f>SUM(E14:H14)</f>
        <v>365</v>
      </c>
    </row>
    <row r="15" spans="1:9">
      <c r="A15">
        <v>2</v>
      </c>
      <c r="B15" t="s">
        <v>9</v>
      </c>
      <c r="D15" t="s">
        <v>2</v>
      </c>
      <c r="E15">
        <v>88</v>
      </c>
      <c r="F15">
        <v>86</v>
      </c>
      <c r="G15">
        <v>95</v>
      </c>
      <c r="H15">
        <v>93</v>
      </c>
      <c r="I15">
        <f>SUM(E15:H15)</f>
        <v>362</v>
      </c>
    </row>
    <row r="17" spans="1:9">
      <c r="A17" s="1" t="s">
        <v>10</v>
      </c>
      <c r="B17" s="1"/>
      <c r="C17" s="1"/>
    </row>
    <row r="19" spans="1:9">
      <c r="A19">
        <v>1</v>
      </c>
      <c r="B19" t="s">
        <v>11</v>
      </c>
      <c r="D19" t="s">
        <v>2</v>
      </c>
      <c r="E19">
        <v>83</v>
      </c>
      <c r="F19">
        <v>81</v>
      </c>
      <c r="G19">
        <v>85</v>
      </c>
      <c r="H19">
        <v>82</v>
      </c>
      <c r="I19">
        <f>SUM(E19:H19)</f>
        <v>331</v>
      </c>
    </row>
    <row r="22" spans="1:9">
      <c r="A22" s="1" t="s">
        <v>12</v>
      </c>
      <c r="B22" s="1"/>
      <c r="C22" s="1"/>
      <c r="D22" s="1" t="s">
        <v>13</v>
      </c>
    </row>
    <row r="24" spans="1:9">
      <c r="A24">
        <v>1</v>
      </c>
      <c r="B24" t="s">
        <v>14</v>
      </c>
      <c r="D24" t="s">
        <v>2</v>
      </c>
      <c r="E24">
        <v>82</v>
      </c>
      <c r="F24">
        <v>85</v>
      </c>
      <c r="G24">
        <v>89</v>
      </c>
      <c r="I24">
        <f>SUM(E24:H24)</f>
        <v>256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8"/>
  <sheetViews>
    <sheetView topLeftCell="A22" workbookViewId="0">
      <selection activeCell="K30" sqref="K30"/>
    </sheetView>
  </sheetViews>
  <sheetFormatPr defaultRowHeight="15"/>
  <sheetData>
    <row r="1" spans="1:5">
      <c r="A1" s="1" t="s">
        <v>0</v>
      </c>
      <c r="B1" s="1"/>
      <c r="E1" s="3">
        <v>42892</v>
      </c>
    </row>
    <row r="3" spans="1:5">
      <c r="A3">
        <v>1</v>
      </c>
      <c r="B3" t="s">
        <v>16</v>
      </c>
      <c r="D3" t="s">
        <v>2</v>
      </c>
      <c r="E3">
        <v>382</v>
      </c>
    </row>
    <row r="4" spans="1:5">
      <c r="A4">
        <v>2</v>
      </c>
      <c r="B4" t="s">
        <v>1</v>
      </c>
      <c r="D4" t="s">
        <v>2</v>
      </c>
      <c r="E4">
        <v>381</v>
      </c>
    </row>
    <row r="5" spans="1:5">
      <c r="A5">
        <v>3</v>
      </c>
      <c r="B5" t="s">
        <v>3</v>
      </c>
      <c r="D5" t="s">
        <v>4</v>
      </c>
      <c r="E5">
        <v>378</v>
      </c>
    </row>
    <row r="6" spans="1:5">
      <c r="A6">
        <v>4</v>
      </c>
      <c r="B6" t="s">
        <v>17</v>
      </c>
      <c r="D6" t="s">
        <v>18</v>
      </c>
      <c r="E6">
        <v>367</v>
      </c>
    </row>
    <row r="7" spans="1:5">
      <c r="A7">
        <v>5</v>
      </c>
      <c r="B7" t="s">
        <v>19</v>
      </c>
      <c r="D7" t="s">
        <v>2</v>
      </c>
      <c r="E7">
        <v>348</v>
      </c>
    </row>
    <row r="9" spans="1:5">
      <c r="A9" s="1" t="s">
        <v>5</v>
      </c>
      <c r="B9" s="1"/>
      <c r="C9" s="1"/>
    </row>
    <row r="11" spans="1:5">
      <c r="A11">
        <v>1</v>
      </c>
      <c r="B11" t="s">
        <v>20</v>
      </c>
      <c r="D11" t="s">
        <v>18</v>
      </c>
      <c r="E11">
        <v>381</v>
      </c>
    </row>
    <row r="12" spans="1:5">
      <c r="A12">
        <v>2</v>
      </c>
      <c r="B12" t="s">
        <v>6</v>
      </c>
      <c r="D12" t="s">
        <v>2</v>
      </c>
      <c r="E12">
        <v>376</v>
      </c>
    </row>
    <row r="13" spans="1:5">
      <c r="A13">
        <v>3</v>
      </c>
      <c r="B13" t="s">
        <v>21</v>
      </c>
      <c r="D13" t="s">
        <v>2</v>
      </c>
      <c r="E13">
        <v>362</v>
      </c>
    </row>
    <row r="14" spans="1:5">
      <c r="A14">
        <v>4</v>
      </c>
      <c r="B14" t="s">
        <v>22</v>
      </c>
      <c r="D14" t="s">
        <v>2</v>
      </c>
      <c r="E14">
        <v>361</v>
      </c>
    </row>
    <row r="16" spans="1:5">
      <c r="A16" s="1" t="s">
        <v>23</v>
      </c>
    </row>
    <row r="17" spans="1:5">
      <c r="A17" s="1"/>
    </row>
    <row r="18" spans="1:5" s="4" customFormat="1">
      <c r="A18" s="4">
        <v>1</v>
      </c>
      <c r="B18" s="4" t="s">
        <v>24</v>
      </c>
      <c r="D18" s="4" t="s">
        <v>2</v>
      </c>
      <c r="E18" s="4">
        <v>292</v>
      </c>
    </row>
    <row r="19" spans="1:5" s="4" customFormat="1">
      <c r="A19" s="4">
        <v>2</v>
      </c>
      <c r="B19" s="4" t="s">
        <v>25</v>
      </c>
      <c r="D19" s="4" t="s">
        <v>2</v>
      </c>
      <c r="E19" s="4">
        <v>258</v>
      </c>
    </row>
    <row r="20" spans="1:5" s="4" customFormat="1"/>
    <row r="21" spans="1:5" s="4" customFormat="1"/>
    <row r="23" spans="1:5">
      <c r="A23" s="1" t="s">
        <v>7</v>
      </c>
      <c r="B23" s="1"/>
      <c r="C23" s="1"/>
    </row>
    <row r="25" spans="1:5">
      <c r="A25">
        <v>1</v>
      </c>
      <c r="B25" t="s">
        <v>26</v>
      </c>
      <c r="D25" t="s">
        <v>2</v>
      </c>
      <c r="E25">
        <v>339</v>
      </c>
    </row>
    <row r="26" spans="1:5">
      <c r="A26">
        <v>2</v>
      </c>
      <c r="B26" t="s">
        <v>57</v>
      </c>
      <c r="D26" t="s">
        <v>2</v>
      </c>
      <c r="E26">
        <v>308</v>
      </c>
    </row>
    <row r="28" spans="1:5">
      <c r="A28" s="1" t="s">
        <v>10</v>
      </c>
      <c r="B28" s="1"/>
      <c r="C28" s="1"/>
    </row>
    <row r="30" spans="1:5">
      <c r="A30">
        <v>1</v>
      </c>
      <c r="B30" t="s">
        <v>11</v>
      </c>
      <c r="D30" t="s">
        <v>2</v>
      </c>
      <c r="E30">
        <v>345</v>
      </c>
    </row>
    <row r="31" spans="1:5">
      <c r="A31">
        <v>2</v>
      </c>
      <c r="B31" t="s">
        <v>27</v>
      </c>
      <c r="D31" t="s">
        <v>28</v>
      </c>
      <c r="E31">
        <v>325</v>
      </c>
    </row>
    <row r="33" spans="1:10">
      <c r="A33" s="1" t="s">
        <v>29</v>
      </c>
      <c r="B33" s="1"/>
      <c r="C33" s="1"/>
      <c r="D33" s="1" t="s">
        <v>13</v>
      </c>
      <c r="E33" s="1"/>
    </row>
    <row r="34" spans="1:10">
      <c r="A34" s="1"/>
      <c r="B34" s="1"/>
      <c r="C34" s="1"/>
      <c r="D34" s="1"/>
      <c r="E34" s="1"/>
    </row>
    <row r="35" spans="1:10">
      <c r="A35" s="4">
        <v>1</v>
      </c>
      <c r="B35" s="4" t="s">
        <v>30</v>
      </c>
      <c r="C35" s="4"/>
      <c r="D35" s="4" t="s">
        <v>28</v>
      </c>
      <c r="E35" s="4">
        <v>272</v>
      </c>
      <c r="F35" s="4"/>
      <c r="G35" s="4"/>
      <c r="H35" s="4"/>
      <c r="I35" s="4"/>
      <c r="J35" s="4"/>
    </row>
    <row r="37" spans="1:10">
      <c r="A37" s="1" t="s">
        <v>12</v>
      </c>
      <c r="B37" s="1"/>
      <c r="C37" s="1"/>
      <c r="D37" s="1" t="s">
        <v>13</v>
      </c>
    </row>
    <row r="39" spans="1:10">
      <c r="A39">
        <v>1</v>
      </c>
      <c r="B39" t="s">
        <v>14</v>
      </c>
      <c r="D39" t="s">
        <v>2</v>
      </c>
      <c r="E39">
        <v>256</v>
      </c>
    </row>
    <row r="42" spans="1:10">
      <c r="A42" s="1" t="s">
        <v>31</v>
      </c>
      <c r="B42" s="1"/>
    </row>
    <row r="44" spans="1:10">
      <c r="A44">
        <v>1</v>
      </c>
      <c r="B44" t="s">
        <v>32</v>
      </c>
      <c r="D44" t="s">
        <v>2</v>
      </c>
      <c r="E44">
        <v>297</v>
      </c>
    </row>
    <row r="46" spans="1:10">
      <c r="A46" s="1" t="s">
        <v>33</v>
      </c>
      <c r="B46" s="1"/>
    </row>
    <row r="48" spans="1:10">
      <c r="A48">
        <v>1</v>
      </c>
      <c r="B48" t="s">
        <v>34</v>
      </c>
      <c r="D48" t="s">
        <v>35</v>
      </c>
      <c r="E48">
        <v>249</v>
      </c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sqref="A1:IV65536"/>
    </sheetView>
  </sheetViews>
  <sheetFormatPr defaultRowHeight="15"/>
  <cols>
    <col min="3" max="3" width="15.28515625" customWidth="1"/>
  </cols>
  <sheetData>
    <row r="1" spans="1:5">
      <c r="A1" s="1" t="s">
        <v>0</v>
      </c>
      <c r="B1" s="1"/>
      <c r="E1" s="8" t="s">
        <v>40</v>
      </c>
    </row>
    <row r="2" spans="1:5">
      <c r="A2">
        <v>1</v>
      </c>
      <c r="B2" t="s">
        <v>3</v>
      </c>
      <c r="D2" t="s">
        <v>4</v>
      </c>
      <c r="E2">
        <v>381</v>
      </c>
    </row>
    <row r="3" spans="1:5">
      <c r="A3">
        <v>2</v>
      </c>
      <c r="B3" t="s">
        <v>1</v>
      </c>
      <c r="D3" t="s">
        <v>2</v>
      </c>
      <c r="E3">
        <v>380</v>
      </c>
    </row>
    <row r="4" spans="1:5">
      <c r="A4">
        <v>3</v>
      </c>
      <c r="B4" t="s">
        <v>16</v>
      </c>
      <c r="D4" t="s">
        <v>2</v>
      </c>
      <c r="E4">
        <v>371</v>
      </c>
    </row>
    <row r="5" spans="1:5">
      <c r="A5">
        <v>4</v>
      </c>
      <c r="B5" t="s">
        <v>17</v>
      </c>
      <c r="D5" t="s">
        <v>18</v>
      </c>
      <c r="E5">
        <v>355</v>
      </c>
    </row>
    <row r="6" spans="1:5">
      <c r="A6">
        <v>5</v>
      </c>
      <c r="B6" t="s">
        <v>19</v>
      </c>
      <c r="D6" t="s">
        <v>2</v>
      </c>
      <c r="E6">
        <v>348</v>
      </c>
    </row>
    <row r="8" spans="1:5">
      <c r="A8" s="1" t="s">
        <v>5</v>
      </c>
      <c r="B8" s="1"/>
      <c r="C8" s="1"/>
    </row>
    <row r="9" spans="1:5">
      <c r="A9">
        <v>1</v>
      </c>
      <c r="B9" t="s">
        <v>20</v>
      </c>
      <c r="D9" t="s">
        <v>18</v>
      </c>
      <c r="E9">
        <v>379</v>
      </c>
    </row>
    <row r="10" spans="1:5">
      <c r="A10">
        <v>2</v>
      </c>
      <c r="B10" t="s">
        <v>6</v>
      </c>
      <c r="D10" t="s">
        <v>2</v>
      </c>
      <c r="E10">
        <v>374</v>
      </c>
    </row>
    <row r="11" spans="1:5">
      <c r="A11">
        <v>3</v>
      </c>
      <c r="B11" t="s">
        <v>21</v>
      </c>
      <c r="D11" t="s">
        <v>2</v>
      </c>
      <c r="E11">
        <v>365</v>
      </c>
    </row>
    <row r="12" spans="1:5">
      <c r="A12">
        <v>4</v>
      </c>
      <c r="B12" t="s">
        <v>22</v>
      </c>
      <c r="D12" t="s">
        <v>2</v>
      </c>
      <c r="E12">
        <v>362</v>
      </c>
    </row>
    <row r="14" spans="1:5">
      <c r="A14" s="1" t="s">
        <v>23</v>
      </c>
    </row>
    <row r="15" spans="1:5" s="4" customFormat="1">
      <c r="A15" s="4">
        <v>1</v>
      </c>
      <c r="B15" s="4" t="s">
        <v>25</v>
      </c>
      <c r="D15" s="4" t="s">
        <v>2</v>
      </c>
      <c r="E15" s="4">
        <v>297</v>
      </c>
    </row>
    <row r="16" spans="1:5" s="4" customFormat="1">
      <c r="A16" s="4">
        <v>2</v>
      </c>
      <c r="B16" s="4" t="s">
        <v>24</v>
      </c>
      <c r="D16" s="4" t="s">
        <v>2</v>
      </c>
      <c r="E16" s="4">
        <v>290</v>
      </c>
    </row>
    <row r="18" spans="1:10">
      <c r="A18" s="1" t="s">
        <v>7</v>
      </c>
      <c r="B18" s="1"/>
      <c r="C18" s="1"/>
    </row>
    <row r="19" spans="1:10">
      <c r="A19">
        <v>1</v>
      </c>
      <c r="B19" t="s">
        <v>8</v>
      </c>
      <c r="D19" t="s">
        <v>2</v>
      </c>
      <c r="E19">
        <v>371</v>
      </c>
    </row>
    <row r="20" spans="1:10">
      <c r="A20">
        <v>2</v>
      </c>
      <c r="B20" t="s">
        <v>50</v>
      </c>
      <c r="D20" t="s">
        <v>41</v>
      </c>
      <c r="E20">
        <v>368</v>
      </c>
    </row>
    <row r="21" spans="1:10">
      <c r="A21">
        <v>2</v>
      </c>
      <c r="B21" t="s">
        <v>57</v>
      </c>
      <c r="D21" t="s">
        <v>2</v>
      </c>
      <c r="E21">
        <v>286</v>
      </c>
    </row>
    <row r="23" spans="1:10">
      <c r="A23" s="1" t="s">
        <v>10</v>
      </c>
      <c r="B23" s="1"/>
      <c r="C23" s="1"/>
    </row>
    <row r="24" spans="1:10">
      <c r="A24">
        <v>1</v>
      </c>
      <c r="B24" t="s">
        <v>56</v>
      </c>
      <c r="D24" t="s">
        <v>28</v>
      </c>
      <c r="E24">
        <v>342</v>
      </c>
    </row>
    <row r="25" spans="1:10">
      <c r="A25">
        <v>2</v>
      </c>
      <c r="B25" t="s">
        <v>42</v>
      </c>
      <c r="D25" t="s">
        <v>28</v>
      </c>
      <c r="E25">
        <v>324</v>
      </c>
    </row>
    <row r="27" spans="1:10">
      <c r="A27" s="1" t="s">
        <v>29</v>
      </c>
      <c r="B27" s="1"/>
      <c r="C27" s="1"/>
      <c r="D27" s="1" t="s">
        <v>13</v>
      </c>
      <c r="E27" s="1"/>
    </row>
    <row r="28" spans="1:10">
      <c r="A28" s="4">
        <v>1</v>
      </c>
      <c r="B28" s="4" t="s">
        <v>30</v>
      </c>
      <c r="C28" s="4"/>
      <c r="D28" s="4" t="s">
        <v>28</v>
      </c>
      <c r="E28" s="4">
        <v>272</v>
      </c>
      <c r="F28" s="4"/>
      <c r="G28" s="4"/>
      <c r="H28" s="4"/>
      <c r="I28" s="4"/>
      <c r="J28" s="4"/>
    </row>
    <row r="29" spans="1:10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>
      <c r="A30" s="1" t="s">
        <v>29</v>
      </c>
      <c r="B30" s="1"/>
      <c r="C30" s="1"/>
      <c r="D30" s="1" t="s">
        <v>43</v>
      </c>
      <c r="E30" s="4"/>
      <c r="F30" s="4"/>
      <c r="G30" s="4"/>
      <c r="H30" s="4"/>
      <c r="I30" s="4"/>
      <c r="J30" s="4"/>
    </row>
    <row r="31" spans="1:10">
      <c r="A31" s="4">
        <v>1</v>
      </c>
      <c r="B31" s="4" t="s">
        <v>44</v>
      </c>
      <c r="C31" s="4"/>
      <c r="D31" s="4" t="s">
        <v>2</v>
      </c>
      <c r="E31" s="4">
        <v>190</v>
      </c>
      <c r="F31" s="4"/>
      <c r="G31" s="4"/>
      <c r="H31" s="4"/>
      <c r="I31" s="4"/>
      <c r="J31" s="4"/>
    </row>
    <row r="33" spans="1:5">
      <c r="A33" s="1" t="s">
        <v>12</v>
      </c>
      <c r="B33" s="1"/>
      <c r="C33" s="1"/>
      <c r="D33" s="1" t="s">
        <v>13</v>
      </c>
    </row>
    <row r="34" spans="1:5">
      <c r="A34">
        <v>1</v>
      </c>
      <c r="B34" t="s">
        <v>14</v>
      </c>
      <c r="D34" t="s">
        <v>2</v>
      </c>
      <c r="E34">
        <v>261</v>
      </c>
    </row>
    <row r="35" spans="1:5">
      <c r="A35">
        <v>2</v>
      </c>
      <c r="B35" t="s">
        <v>45</v>
      </c>
      <c r="D35" t="s">
        <v>28</v>
      </c>
      <c r="E35">
        <v>240</v>
      </c>
    </row>
    <row r="37" spans="1:5">
      <c r="A37" s="1" t="s">
        <v>31</v>
      </c>
      <c r="B37" s="1"/>
    </row>
    <row r="38" spans="1:5">
      <c r="A38">
        <v>1</v>
      </c>
      <c r="B38" t="s">
        <v>32</v>
      </c>
      <c r="D38" t="s">
        <v>2</v>
      </c>
      <c r="E38">
        <v>294</v>
      </c>
    </row>
    <row r="40" spans="1:5">
      <c r="A40" s="1" t="s">
        <v>33</v>
      </c>
      <c r="B40" s="1"/>
    </row>
    <row r="41" spans="1:5">
      <c r="A41">
        <v>1</v>
      </c>
      <c r="B41" t="s">
        <v>34</v>
      </c>
      <c r="D41" t="s">
        <v>35</v>
      </c>
      <c r="E41">
        <v>257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sqref="A1:IV65536"/>
    </sheetView>
  </sheetViews>
  <sheetFormatPr defaultRowHeight="15"/>
  <cols>
    <col min="3" max="3" width="15.28515625" customWidth="1"/>
  </cols>
  <sheetData>
    <row r="1" spans="1:5">
      <c r="A1" s="1" t="s">
        <v>0</v>
      </c>
      <c r="B1" s="1"/>
      <c r="E1" s="8" t="s">
        <v>54</v>
      </c>
    </row>
    <row r="2" spans="1:5">
      <c r="A2">
        <v>1</v>
      </c>
      <c r="B2" t="s">
        <v>16</v>
      </c>
      <c r="D2" t="s">
        <v>2</v>
      </c>
      <c r="E2">
        <v>382</v>
      </c>
    </row>
    <row r="3" spans="1:5">
      <c r="A3">
        <v>2</v>
      </c>
      <c r="B3" t="s">
        <v>3</v>
      </c>
      <c r="D3" t="s">
        <v>4</v>
      </c>
      <c r="E3">
        <v>374</v>
      </c>
    </row>
    <row r="4" spans="1:5">
      <c r="A4">
        <v>3</v>
      </c>
      <c r="B4" t="s">
        <v>17</v>
      </c>
      <c r="D4" t="s">
        <v>18</v>
      </c>
      <c r="E4">
        <v>366</v>
      </c>
    </row>
    <row r="5" spans="1:5">
      <c r="A5">
        <v>4</v>
      </c>
      <c r="B5" t="s">
        <v>19</v>
      </c>
      <c r="D5" t="s">
        <v>2</v>
      </c>
      <c r="E5">
        <v>328</v>
      </c>
    </row>
    <row r="7" spans="1:5">
      <c r="A7" s="1" t="s">
        <v>5</v>
      </c>
      <c r="B7" s="1"/>
      <c r="C7" s="1"/>
    </row>
    <row r="8" spans="1:5">
      <c r="A8">
        <v>1</v>
      </c>
      <c r="B8" t="s">
        <v>20</v>
      </c>
      <c r="D8" t="s">
        <v>18</v>
      </c>
      <c r="E8">
        <v>385</v>
      </c>
    </row>
    <row r="9" spans="1:5">
      <c r="A9">
        <v>2</v>
      </c>
      <c r="B9" t="s">
        <v>48</v>
      </c>
      <c r="D9" t="s">
        <v>2</v>
      </c>
      <c r="E9">
        <v>371</v>
      </c>
    </row>
    <row r="10" spans="1:5">
      <c r="A10">
        <v>3</v>
      </c>
      <c r="B10" t="s">
        <v>6</v>
      </c>
      <c r="D10" t="s">
        <v>2</v>
      </c>
      <c r="E10">
        <v>368</v>
      </c>
    </row>
    <row r="11" spans="1:5">
      <c r="A11">
        <v>3</v>
      </c>
      <c r="B11" t="s">
        <v>49</v>
      </c>
      <c r="D11" t="s">
        <v>2</v>
      </c>
      <c r="E11">
        <v>365</v>
      </c>
    </row>
    <row r="12" spans="1:5">
      <c r="A12">
        <v>4</v>
      </c>
      <c r="B12" t="s">
        <v>22</v>
      </c>
      <c r="D12" t="s">
        <v>2</v>
      </c>
      <c r="E12">
        <v>354</v>
      </c>
    </row>
    <row r="14" spans="1:5">
      <c r="A14" s="1" t="s">
        <v>23</v>
      </c>
    </row>
    <row r="15" spans="1:5" s="4" customFormat="1">
      <c r="A15" s="4">
        <v>1</v>
      </c>
      <c r="B15" s="4" t="s">
        <v>24</v>
      </c>
      <c r="D15" s="4" t="s">
        <v>2</v>
      </c>
      <c r="E15" s="4">
        <v>282</v>
      </c>
    </row>
    <row r="17" spans="1:5">
      <c r="A17" s="1" t="s">
        <v>7</v>
      </c>
      <c r="B17" s="1"/>
      <c r="C17" s="1"/>
    </row>
    <row r="18" spans="1:5">
      <c r="A18">
        <v>1</v>
      </c>
      <c r="B18" t="s">
        <v>8</v>
      </c>
      <c r="D18" t="s">
        <v>2</v>
      </c>
      <c r="E18" s="9" t="s">
        <v>51</v>
      </c>
    </row>
    <row r="19" spans="1:5">
      <c r="A19">
        <v>2</v>
      </c>
      <c r="B19" t="s">
        <v>50</v>
      </c>
      <c r="D19" t="s">
        <v>41</v>
      </c>
      <c r="E19" s="9" t="s">
        <v>52</v>
      </c>
    </row>
    <row r="21" spans="1:5">
      <c r="A21" s="1" t="s">
        <v>10</v>
      </c>
      <c r="B21" s="1"/>
      <c r="C21" s="1"/>
    </row>
    <row r="22" spans="1:5">
      <c r="A22">
        <v>1</v>
      </c>
      <c r="B22" t="s">
        <v>56</v>
      </c>
      <c r="D22" t="s">
        <v>28</v>
      </c>
      <c r="E22">
        <v>342</v>
      </c>
    </row>
    <row r="23" spans="1:5">
      <c r="A23">
        <v>2</v>
      </c>
      <c r="B23" t="s">
        <v>11</v>
      </c>
      <c r="D23" t="s">
        <v>2</v>
      </c>
      <c r="E23">
        <v>341</v>
      </c>
    </row>
    <row r="24" spans="1:5">
      <c r="A24">
        <v>2</v>
      </c>
      <c r="B24" t="s">
        <v>42</v>
      </c>
      <c r="D24" t="s">
        <v>28</v>
      </c>
      <c r="E24">
        <v>336</v>
      </c>
    </row>
    <row r="26" spans="1:5">
      <c r="A26" s="1" t="s">
        <v>12</v>
      </c>
      <c r="B26" s="1"/>
      <c r="C26" s="1"/>
      <c r="D26" s="1" t="s">
        <v>13</v>
      </c>
    </row>
    <row r="27" spans="1:5">
      <c r="A27">
        <v>1</v>
      </c>
      <c r="B27" t="s">
        <v>14</v>
      </c>
      <c r="D27" t="s">
        <v>2</v>
      </c>
      <c r="E27">
        <v>255</v>
      </c>
    </row>
    <row r="29" spans="1:5">
      <c r="A29" s="1" t="s">
        <v>31</v>
      </c>
      <c r="B29" s="1"/>
    </row>
    <row r="30" spans="1:5">
      <c r="A30" s="4">
        <v>1</v>
      </c>
      <c r="B30" s="4" t="s">
        <v>53</v>
      </c>
      <c r="C30" s="4"/>
      <c r="D30" t="s">
        <v>2</v>
      </c>
      <c r="E30">
        <v>343</v>
      </c>
    </row>
    <row r="31" spans="1:5">
      <c r="A31">
        <v>2</v>
      </c>
      <c r="B31" t="s">
        <v>32</v>
      </c>
      <c r="D31" t="s">
        <v>2</v>
      </c>
      <c r="E31">
        <v>311</v>
      </c>
    </row>
    <row r="33" spans="1:5">
      <c r="A33" s="1" t="s">
        <v>33</v>
      </c>
      <c r="B33" s="1"/>
    </row>
    <row r="34" spans="1:5">
      <c r="A34">
        <v>1</v>
      </c>
      <c r="B34" t="s">
        <v>34</v>
      </c>
      <c r="D34" t="s">
        <v>35</v>
      </c>
      <c r="E34">
        <v>207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sqref="A1:IV65536"/>
    </sheetView>
  </sheetViews>
  <sheetFormatPr defaultRowHeight="15"/>
  <cols>
    <col min="3" max="3" width="15.28515625" customWidth="1"/>
  </cols>
  <sheetData>
    <row r="1" spans="1:5">
      <c r="A1" s="1" t="s">
        <v>0</v>
      </c>
      <c r="B1" s="1"/>
      <c r="E1" s="8">
        <v>42941</v>
      </c>
    </row>
    <row r="2" spans="1:5">
      <c r="A2">
        <v>1</v>
      </c>
      <c r="B2" t="s">
        <v>16</v>
      </c>
      <c r="D2" t="s">
        <v>2</v>
      </c>
      <c r="E2">
        <v>374</v>
      </c>
    </row>
    <row r="3" spans="1:5">
      <c r="A3">
        <v>2</v>
      </c>
      <c r="B3" t="s">
        <v>1</v>
      </c>
      <c r="D3" t="s">
        <v>2</v>
      </c>
      <c r="E3">
        <v>352</v>
      </c>
    </row>
    <row r="4" spans="1:5">
      <c r="A4">
        <v>3</v>
      </c>
      <c r="B4" t="s">
        <v>19</v>
      </c>
      <c r="D4" t="s">
        <v>2</v>
      </c>
      <c r="E4">
        <v>345</v>
      </c>
    </row>
    <row r="6" spans="1:5">
      <c r="A6" s="1" t="s">
        <v>5</v>
      </c>
      <c r="B6" s="1"/>
      <c r="C6" s="1"/>
    </row>
    <row r="7" spans="1:5">
      <c r="A7">
        <v>1</v>
      </c>
      <c r="B7" t="s">
        <v>20</v>
      </c>
      <c r="D7" t="s">
        <v>18</v>
      </c>
      <c r="E7">
        <v>384</v>
      </c>
    </row>
    <row r="8" spans="1:5">
      <c r="A8">
        <v>2</v>
      </c>
      <c r="B8" t="s">
        <v>49</v>
      </c>
      <c r="D8" t="s">
        <v>2</v>
      </c>
      <c r="E8">
        <v>373</v>
      </c>
    </row>
    <row r="9" spans="1:5">
      <c r="A9">
        <v>3</v>
      </c>
      <c r="B9" t="s">
        <v>48</v>
      </c>
      <c r="D9" t="s">
        <v>2</v>
      </c>
      <c r="E9">
        <v>372</v>
      </c>
    </row>
    <row r="10" spans="1:5">
      <c r="A10">
        <v>4</v>
      </c>
      <c r="B10" t="s">
        <v>6</v>
      </c>
      <c r="D10" t="s">
        <v>2</v>
      </c>
      <c r="E10">
        <v>370</v>
      </c>
    </row>
    <row r="12" spans="1:5">
      <c r="A12" s="1" t="s">
        <v>23</v>
      </c>
    </row>
    <row r="14" spans="1:5">
      <c r="A14" s="1" t="s">
        <v>7</v>
      </c>
      <c r="B14" s="1"/>
      <c r="C14" s="1"/>
    </row>
    <row r="15" spans="1:5">
      <c r="A15">
        <v>1</v>
      </c>
      <c r="B15" t="s">
        <v>8</v>
      </c>
      <c r="D15" t="s">
        <v>2</v>
      </c>
      <c r="E15" s="9">
        <v>376</v>
      </c>
    </row>
    <row r="16" spans="1:5">
      <c r="A16">
        <v>2</v>
      </c>
      <c r="B16" t="s">
        <v>26</v>
      </c>
      <c r="D16" t="s">
        <v>2</v>
      </c>
      <c r="E16" s="9">
        <v>350</v>
      </c>
    </row>
    <row r="17" spans="1:10">
      <c r="A17">
        <v>3</v>
      </c>
      <c r="B17" t="s">
        <v>58</v>
      </c>
      <c r="D17" t="s">
        <v>2</v>
      </c>
      <c r="E17" s="9">
        <v>327</v>
      </c>
    </row>
    <row r="18" spans="1:10">
      <c r="A18">
        <v>4</v>
      </c>
      <c r="B18" t="s">
        <v>57</v>
      </c>
      <c r="D18" t="s">
        <v>2</v>
      </c>
      <c r="E18" s="9">
        <v>315</v>
      </c>
    </row>
    <row r="20" spans="1:10">
      <c r="A20" s="1" t="s">
        <v>10</v>
      </c>
      <c r="B20" s="1"/>
      <c r="C20" s="1"/>
    </row>
    <row r="22" spans="1:10">
      <c r="A22" s="1" t="s">
        <v>12</v>
      </c>
      <c r="B22" s="1"/>
      <c r="C22" s="1"/>
      <c r="D22" s="1" t="s">
        <v>13</v>
      </c>
    </row>
    <row r="23" spans="1:10">
      <c r="A23">
        <v>1</v>
      </c>
      <c r="B23" t="s">
        <v>14</v>
      </c>
      <c r="D23" t="s">
        <v>2</v>
      </c>
      <c r="E23">
        <v>261</v>
      </c>
    </row>
    <row r="25" spans="1:10">
      <c r="A25" s="1" t="s">
        <v>29</v>
      </c>
      <c r="B25" s="1"/>
      <c r="C25" s="1"/>
      <c r="D25" s="1" t="s">
        <v>43</v>
      </c>
      <c r="E25" s="4"/>
      <c r="F25" s="4"/>
      <c r="G25" s="4"/>
      <c r="H25" s="4"/>
      <c r="I25" s="4"/>
      <c r="J25" s="4"/>
    </row>
    <row r="26" spans="1:10">
      <c r="A26" s="4">
        <v>1</v>
      </c>
      <c r="B26" s="4" t="s">
        <v>44</v>
      </c>
      <c r="C26" s="4"/>
      <c r="D26" s="4" t="s">
        <v>2</v>
      </c>
      <c r="E26" s="4">
        <v>189</v>
      </c>
      <c r="F26" s="4"/>
      <c r="G26" s="4"/>
      <c r="H26" s="4"/>
      <c r="I26" s="4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1" t="s">
        <v>31</v>
      </c>
      <c r="B28" s="1"/>
    </row>
    <row r="29" spans="1:10">
      <c r="A29" s="4">
        <v>1</v>
      </c>
      <c r="B29" s="4" t="s">
        <v>53</v>
      </c>
      <c r="C29" s="4"/>
      <c r="D29" t="s">
        <v>2</v>
      </c>
      <c r="E29">
        <v>249</v>
      </c>
    </row>
    <row r="31" spans="1:10">
      <c r="A31" s="1" t="s">
        <v>33</v>
      </c>
      <c r="B31" s="1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9"/>
  <sheetViews>
    <sheetView topLeftCell="A10" workbookViewId="0">
      <selection activeCell="G19" sqref="G19"/>
    </sheetView>
  </sheetViews>
  <sheetFormatPr defaultRowHeight="15"/>
  <cols>
    <col min="3" max="3" width="15.28515625" customWidth="1"/>
  </cols>
  <sheetData>
    <row r="1" spans="1:5">
      <c r="A1" s="1" t="s">
        <v>0</v>
      </c>
      <c r="B1" s="1"/>
      <c r="E1" s="8" t="s">
        <v>60</v>
      </c>
    </row>
    <row r="2" spans="1:5">
      <c r="A2">
        <v>1</v>
      </c>
      <c r="B2" t="s">
        <v>1</v>
      </c>
      <c r="D2" t="s">
        <v>2</v>
      </c>
      <c r="E2">
        <v>366</v>
      </c>
    </row>
    <row r="3" spans="1:5">
      <c r="A3">
        <v>2</v>
      </c>
      <c r="B3" t="s">
        <v>19</v>
      </c>
      <c r="D3" t="s">
        <v>2</v>
      </c>
      <c r="E3">
        <v>344</v>
      </c>
    </row>
    <row r="5" spans="1:5">
      <c r="A5" s="1" t="s">
        <v>5</v>
      </c>
      <c r="B5" s="1"/>
      <c r="C5" s="1"/>
    </row>
    <row r="6" spans="1:5">
      <c r="A6">
        <v>1</v>
      </c>
      <c r="B6" t="s">
        <v>20</v>
      </c>
      <c r="D6" t="s">
        <v>18</v>
      </c>
      <c r="E6">
        <v>379</v>
      </c>
    </row>
    <row r="7" spans="1:5">
      <c r="A7">
        <v>2</v>
      </c>
      <c r="B7" t="s">
        <v>6</v>
      </c>
      <c r="D7" t="s">
        <v>2</v>
      </c>
      <c r="E7">
        <v>377</v>
      </c>
    </row>
    <row r="8" spans="1:5">
      <c r="A8">
        <v>4</v>
      </c>
      <c r="B8" t="s">
        <v>49</v>
      </c>
      <c r="D8" t="s">
        <v>2</v>
      </c>
      <c r="E8">
        <v>363</v>
      </c>
    </row>
    <row r="10" spans="1:5">
      <c r="A10" s="1" t="s">
        <v>23</v>
      </c>
    </row>
    <row r="12" spans="1:5">
      <c r="A12" s="1" t="s">
        <v>7</v>
      </c>
      <c r="B12" s="1"/>
      <c r="C12" s="1"/>
    </row>
    <row r="13" spans="1:5">
      <c r="A13">
        <v>1</v>
      </c>
      <c r="B13" t="s">
        <v>8</v>
      </c>
      <c r="D13" t="s">
        <v>2</v>
      </c>
      <c r="E13" s="9">
        <v>378</v>
      </c>
    </row>
    <row r="14" spans="1:5">
      <c r="A14">
        <v>2</v>
      </c>
      <c r="B14" t="s">
        <v>57</v>
      </c>
      <c r="D14" t="s">
        <v>2</v>
      </c>
      <c r="E14" s="9">
        <v>318</v>
      </c>
    </row>
    <row r="16" spans="1:5">
      <c r="A16" s="1" t="s">
        <v>10</v>
      </c>
      <c r="B16" s="1"/>
      <c r="C16" s="1"/>
    </row>
    <row r="17" spans="1:10">
      <c r="A17" s="4">
        <v>1</v>
      </c>
      <c r="B17" s="4" t="s">
        <v>11</v>
      </c>
      <c r="C17" s="4"/>
      <c r="D17" t="s">
        <v>2</v>
      </c>
      <c r="E17">
        <v>349</v>
      </c>
    </row>
    <row r="19" spans="1:10">
      <c r="A19" s="1" t="s">
        <v>12</v>
      </c>
      <c r="B19" s="1"/>
      <c r="C19" s="1"/>
      <c r="D19" s="1" t="s">
        <v>13</v>
      </c>
    </row>
    <row r="20" spans="1:10">
      <c r="A20">
        <v>1</v>
      </c>
      <c r="B20" t="s">
        <v>14</v>
      </c>
      <c r="D20" t="s">
        <v>2</v>
      </c>
      <c r="E20">
        <v>264</v>
      </c>
    </row>
    <row r="21" spans="1:10">
      <c r="A21">
        <v>2</v>
      </c>
      <c r="B21" t="s">
        <v>45</v>
      </c>
      <c r="D21" t="s">
        <v>28</v>
      </c>
      <c r="E21">
        <v>244</v>
      </c>
    </row>
    <row r="23" spans="1:10">
      <c r="A23" s="1" t="s">
        <v>29</v>
      </c>
      <c r="B23" s="1"/>
      <c r="C23" s="1"/>
      <c r="D23" s="1" t="s">
        <v>43</v>
      </c>
      <c r="E23" s="4"/>
      <c r="F23" s="4"/>
      <c r="G23" s="4"/>
      <c r="H23" s="4"/>
      <c r="I23" s="4"/>
      <c r="J23" s="4"/>
    </row>
    <row r="24" spans="1:10">
      <c r="A24" s="4">
        <v>1</v>
      </c>
      <c r="B24" s="4" t="s">
        <v>44</v>
      </c>
      <c r="C24" s="4"/>
      <c r="D24" s="4" t="s">
        <v>2</v>
      </c>
      <c r="E24" s="4">
        <v>192</v>
      </c>
      <c r="F24" s="4"/>
      <c r="G24" s="4"/>
      <c r="H24" s="4"/>
      <c r="I24" s="4"/>
      <c r="J24" s="4"/>
    </row>
    <row r="25" spans="1:10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1" t="s">
        <v>31</v>
      </c>
      <c r="B26" s="1"/>
    </row>
    <row r="27" spans="1:10">
      <c r="A27" s="4">
        <v>1</v>
      </c>
      <c r="B27" s="4" t="s">
        <v>53</v>
      </c>
      <c r="C27" s="4"/>
      <c r="D27" t="s">
        <v>2</v>
      </c>
      <c r="E27">
        <v>345</v>
      </c>
    </row>
    <row r="29" spans="1:10">
      <c r="A29" s="1" t="s">
        <v>33</v>
      </c>
      <c r="B29" s="1"/>
    </row>
  </sheetData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A22" sqref="A22:IV23"/>
    </sheetView>
  </sheetViews>
  <sheetFormatPr defaultRowHeight="15"/>
  <cols>
    <col min="3" max="3" width="15.28515625" customWidth="1"/>
  </cols>
  <sheetData>
    <row r="1" spans="1:5">
      <c r="A1" s="1" t="s">
        <v>0</v>
      </c>
      <c r="B1" s="1"/>
      <c r="E1" s="8" t="s">
        <v>64</v>
      </c>
    </row>
    <row r="2" spans="1:5">
      <c r="A2">
        <v>1</v>
      </c>
      <c r="B2" t="s">
        <v>16</v>
      </c>
      <c r="D2" t="s">
        <v>2</v>
      </c>
      <c r="E2">
        <v>377</v>
      </c>
    </row>
    <row r="3" spans="1:5">
      <c r="A3">
        <v>2</v>
      </c>
      <c r="B3" t="s">
        <v>1</v>
      </c>
      <c r="D3" t="s">
        <v>2</v>
      </c>
      <c r="E3">
        <v>376</v>
      </c>
    </row>
    <row r="4" spans="1:5">
      <c r="A4">
        <v>3</v>
      </c>
      <c r="B4" t="s">
        <v>17</v>
      </c>
      <c r="D4" t="s">
        <v>18</v>
      </c>
      <c r="E4">
        <v>356</v>
      </c>
    </row>
    <row r="5" spans="1:5">
      <c r="A5">
        <v>4</v>
      </c>
      <c r="B5" t="s">
        <v>19</v>
      </c>
      <c r="D5" t="s">
        <v>2</v>
      </c>
      <c r="E5">
        <v>347</v>
      </c>
    </row>
    <row r="7" spans="1:5">
      <c r="A7" s="1" t="s">
        <v>5</v>
      </c>
      <c r="B7" s="1"/>
      <c r="C7" s="1"/>
    </row>
    <row r="8" spans="1:5">
      <c r="A8">
        <v>1</v>
      </c>
      <c r="B8" t="s">
        <v>20</v>
      </c>
      <c r="D8" t="s">
        <v>18</v>
      </c>
      <c r="E8">
        <v>389</v>
      </c>
    </row>
    <row r="9" spans="1:5">
      <c r="A9">
        <v>2</v>
      </c>
      <c r="B9" t="s">
        <v>6</v>
      </c>
      <c r="D9" t="s">
        <v>2</v>
      </c>
      <c r="E9">
        <v>379</v>
      </c>
    </row>
    <row r="10" spans="1:5">
      <c r="A10">
        <v>3</v>
      </c>
      <c r="B10" t="s">
        <v>22</v>
      </c>
      <c r="D10" t="s">
        <v>2</v>
      </c>
      <c r="E10">
        <v>353</v>
      </c>
    </row>
    <row r="12" spans="1:5">
      <c r="A12" s="1" t="s">
        <v>7</v>
      </c>
      <c r="B12" s="1"/>
      <c r="C12" s="1"/>
    </row>
    <row r="13" spans="1:5">
      <c r="A13">
        <v>1</v>
      </c>
      <c r="B13" t="s">
        <v>50</v>
      </c>
      <c r="D13" t="s">
        <v>41</v>
      </c>
      <c r="E13">
        <v>371</v>
      </c>
    </row>
    <row r="14" spans="1:5">
      <c r="A14">
        <v>2</v>
      </c>
      <c r="B14" t="s">
        <v>8</v>
      </c>
      <c r="D14" t="s">
        <v>2</v>
      </c>
      <c r="E14">
        <v>364</v>
      </c>
    </row>
    <row r="15" spans="1:5">
      <c r="A15">
        <v>3</v>
      </c>
      <c r="B15" t="s">
        <v>57</v>
      </c>
      <c r="D15" t="s">
        <v>2</v>
      </c>
      <c r="E15">
        <v>331</v>
      </c>
    </row>
    <row r="16" spans="1:5">
      <c r="A16">
        <v>4</v>
      </c>
      <c r="B16" t="s">
        <v>62</v>
      </c>
      <c r="D16" t="s">
        <v>63</v>
      </c>
      <c r="E16">
        <v>317</v>
      </c>
    </row>
    <row r="18" spans="1:10">
      <c r="A18" s="1" t="s">
        <v>10</v>
      </c>
      <c r="B18" s="1"/>
      <c r="C18" s="1"/>
    </row>
    <row r="19" spans="1:10">
      <c r="A19">
        <v>1</v>
      </c>
      <c r="B19" t="s">
        <v>42</v>
      </c>
      <c r="D19" t="s">
        <v>28</v>
      </c>
      <c r="E19">
        <v>347</v>
      </c>
    </row>
    <row r="20" spans="1:10">
      <c r="A20">
        <v>2</v>
      </c>
      <c r="B20" t="s">
        <v>56</v>
      </c>
      <c r="D20" t="s">
        <v>28</v>
      </c>
      <c r="E20">
        <v>331</v>
      </c>
    </row>
    <row r="21" spans="1:10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>
      <c r="A22" s="1" t="s">
        <v>29</v>
      </c>
      <c r="B22" s="1"/>
      <c r="C22" s="1"/>
      <c r="D22" s="1" t="s">
        <v>43</v>
      </c>
      <c r="E22" s="4"/>
      <c r="F22" s="4"/>
      <c r="G22" s="4"/>
      <c r="H22" s="4"/>
      <c r="I22" s="4"/>
      <c r="J22" s="4"/>
    </row>
    <row r="23" spans="1:10">
      <c r="A23" s="4">
        <v>1</v>
      </c>
      <c r="B23" s="4" t="s">
        <v>44</v>
      </c>
      <c r="C23" s="4"/>
      <c r="D23" s="4" t="s">
        <v>2</v>
      </c>
      <c r="E23" s="4">
        <v>192</v>
      </c>
      <c r="F23" s="4"/>
      <c r="G23" s="4"/>
      <c r="H23" s="4"/>
      <c r="I23" s="4"/>
      <c r="J23" s="4"/>
    </row>
    <row r="25" spans="1:10">
      <c r="A25" s="1" t="s">
        <v>12</v>
      </c>
      <c r="B25" s="1"/>
      <c r="C25" s="1"/>
      <c r="D25" s="1" t="s">
        <v>13</v>
      </c>
    </row>
    <row r="26" spans="1:10">
      <c r="A26">
        <v>1</v>
      </c>
      <c r="B26" t="s">
        <v>45</v>
      </c>
      <c r="D26" t="s">
        <v>28</v>
      </c>
      <c r="E26">
        <v>262</v>
      </c>
    </row>
    <row r="27" spans="1:10">
      <c r="A27">
        <v>1</v>
      </c>
      <c r="B27" t="s">
        <v>14</v>
      </c>
      <c r="D27" t="s">
        <v>2</v>
      </c>
      <c r="E27">
        <v>261</v>
      </c>
    </row>
    <row r="29" spans="1:10">
      <c r="A29" s="1" t="s">
        <v>33</v>
      </c>
      <c r="B29" s="1"/>
    </row>
    <row r="30" spans="1:10">
      <c r="A30">
        <v>1</v>
      </c>
      <c r="B30" t="s">
        <v>34</v>
      </c>
      <c r="D30" t="s">
        <v>35</v>
      </c>
      <c r="E30">
        <v>194</v>
      </c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sqref="A1:IV65536"/>
    </sheetView>
  </sheetViews>
  <sheetFormatPr defaultRowHeight="15"/>
  <cols>
    <col min="3" max="3" width="15.28515625" customWidth="1"/>
  </cols>
  <sheetData>
    <row r="1" spans="1:5">
      <c r="A1" s="1" t="s">
        <v>0</v>
      </c>
      <c r="B1" s="1"/>
      <c r="E1" s="8" t="s">
        <v>66</v>
      </c>
    </row>
    <row r="2" spans="1:5">
      <c r="A2">
        <v>1</v>
      </c>
      <c r="B2" t="s">
        <v>3</v>
      </c>
      <c r="D2" t="s">
        <v>2</v>
      </c>
      <c r="E2">
        <v>382</v>
      </c>
    </row>
    <row r="3" spans="1:5">
      <c r="A3">
        <v>2</v>
      </c>
      <c r="B3" t="s">
        <v>16</v>
      </c>
      <c r="D3" t="s">
        <v>4</v>
      </c>
      <c r="E3">
        <v>378</v>
      </c>
    </row>
    <row r="4" spans="1:5">
      <c r="A4">
        <v>3</v>
      </c>
      <c r="B4" t="s">
        <v>17</v>
      </c>
      <c r="D4" t="s">
        <v>18</v>
      </c>
      <c r="E4">
        <v>361</v>
      </c>
    </row>
    <row r="5" spans="1:5">
      <c r="A5">
        <v>4</v>
      </c>
      <c r="B5" t="s">
        <v>19</v>
      </c>
      <c r="D5" t="s">
        <v>2</v>
      </c>
      <c r="E5">
        <v>342</v>
      </c>
    </row>
    <row r="7" spans="1:5">
      <c r="A7" s="1" t="s">
        <v>5</v>
      </c>
      <c r="B7" s="1"/>
      <c r="C7" s="1"/>
    </row>
    <row r="8" spans="1:5">
      <c r="A8">
        <v>1</v>
      </c>
      <c r="B8" t="s">
        <v>20</v>
      </c>
      <c r="D8" t="s">
        <v>18</v>
      </c>
      <c r="E8">
        <v>387</v>
      </c>
    </row>
    <row r="9" spans="1:5">
      <c r="A9">
        <v>2</v>
      </c>
      <c r="B9" t="s">
        <v>48</v>
      </c>
      <c r="D9" t="s">
        <v>2</v>
      </c>
      <c r="E9">
        <v>380</v>
      </c>
    </row>
    <row r="10" spans="1:5">
      <c r="A10">
        <v>3</v>
      </c>
      <c r="B10" t="s">
        <v>21</v>
      </c>
      <c r="D10" t="s">
        <v>35</v>
      </c>
      <c r="E10">
        <v>374</v>
      </c>
    </row>
    <row r="11" spans="1:5">
      <c r="A11">
        <v>3</v>
      </c>
      <c r="B11" t="s">
        <v>6</v>
      </c>
      <c r="D11" t="s">
        <v>2</v>
      </c>
      <c r="E11">
        <v>372</v>
      </c>
    </row>
    <row r="13" spans="1:5">
      <c r="A13" s="1" t="s">
        <v>7</v>
      </c>
      <c r="B13" s="1"/>
      <c r="C13" s="1"/>
    </row>
    <row r="14" spans="1:5">
      <c r="A14">
        <v>1</v>
      </c>
      <c r="B14" t="s">
        <v>8</v>
      </c>
      <c r="D14" t="s">
        <v>2</v>
      </c>
      <c r="E14" s="9">
        <v>372</v>
      </c>
    </row>
    <row r="15" spans="1:5">
      <c r="A15">
        <v>2</v>
      </c>
      <c r="B15" t="s">
        <v>50</v>
      </c>
      <c r="D15" t="s">
        <v>41</v>
      </c>
      <c r="E15" s="9">
        <v>368</v>
      </c>
    </row>
    <row r="16" spans="1:5">
      <c r="A16">
        <v>3</v>
      </c>
      <c r="B16" t="s">
        <v>67</v>
      </c>
      <c r="D16" t="s">
        <v>2</v>
      </c>
      <c r="E16" s="9">
        <v>355</v>
      </c>
    </row>
    <row r="17" spans="1:10">
      <c r="A17">
        <v>4</v>
      </c>
      <c r="B17" t="s">
        <v>58</v>
      </c>
      <c r="D17" t="s">
        <v>2</v>
      </c>
      <c r="E17" s="9">
        <v>319</v>
      </c>
    </row>
    <row r="18" spans="1:10">
      <c r="A18">
        <v>5</v>
      </c>
      <c r="B18" t="s">
        <v>57</v>
      </c>
      <c r="D18" t="s">
        <v>2</v>
      </c>
      <c r="E18" s="9">
        <v>317</v>
      </c>
    </row>
    <row r="20" spans="1:10">
      <c r="A20" s="1" t="s">
        <v>12</v>
      </c>
      <c r="B20" s="1"/>
      <c r="C20" s="1"/>
      <c r="D20" s="1" t="s">
        <v>13</v>
      </c>
    </row>
    <row r="21" spans="1:10">
      <c r="A21">
        <v>1</v>
      </c>
      <c r="B21" t="s">
        <v>14</v>
      </c>
      <c r="D21" t="s">
        <v>2</v>
      </c>
      <c r="E21">
        <v>261</v>
      </c>
    </row>
    <row r="22" spans="1:10">
      <c r="A22">
        <v>2</v>
      </c>
      <c r="B22" t="s">
        <v>45</v>
      </c>
      <c r="D22" t="s">
        <v>47</v>
      </c>
      <c r="E22">
        <v>248</v>
      </c>
    </row>
    <row r="24" spans="1:10">
      <c r="A24" s="1" t="s">
        <v>29</v>
      </c>
      <c r="B24" s="1"/>
      <c r="C24" s="1"/>
      <c r="D24" s="1" t="s">
        <v>43</v>
      </c>
      <c r="E24" s="4"/>
      <c r="F24" s="4"/>
      <c r="G24" s="4"/>
      <c r="H24" s="4"/>
      <c r="I24" s="4"/>
      <c r="J24" s="4"/>
    </row>
    <row r="25" spans="1:10">
      <c r="A25" s="4">
        <v>1</v>
      </c>
      <c r="B25" s="4" t="s">
        <v>44</v>
      </c>
      <c r="C25" s="4"/>
      <c r="D25" s="4" t="s">
        <v>2</v>
      </c>
      <c r="E25" s="4">
        <v>193</v>
      </c>
      <c r="F25" s="4"/>
      <c r="G25" s="4"/>
      <c r="H25" s="4"/>
      <c r="I25" s="4"/>
      <c r="J25" s="4"/>
    </row>
    <row r="26" spans="1:10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1" t="s">
        <v>68</v>
      </c>
      <c r="B27" s="1"/>
    </row>
    <row r="28" spans="1:10">
      <c r="A28">
        <v>1</v>
      </c>
      <c r="B28" t="s">
        <v>32</v>
      </c>
      <c r="D28" t="s">
        <v>2</v>
      </c>
      <c r="E28">
        <v>285</v>
      </c>
    </row>
    <row r="30" spans="1:10">
      <c r="A30" s="1" t="s">
        <v>33</v>
      </c>
      <c r="B30" s="1"/>
    </row>
    <row r="31" spans="1:10">
      <c r="A31">
        <v>1</v>
      </c>
      <c r="B31" t="s">
        <v>34</v>
      </c>
      <c r="D31" t="s">
        <v>35</v>
      </c>
      <c r="E31">
        <v>240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11</vt:i4>
      </vt:variant>
    </vt:vector>
  </HeadingPairs>
  <TitlesOfParts>
    <vt:vector size="11" baseType="lpstr">
      <vt:lpstr>yHTEISTILANNE</vt:lpstr>
      <vt:lpstr>23.5.17</vt:lpstr>
      <vt:lpstr>6.6.2017</vt:lpstr>
      <vt:lpstr>20.6.17</vt:lpstr>
      <vt:lpstr>11.7.17</vt:lpstr>
      <vt:lpstr>25.7.17</vt:lpstr>
      <vt:lpstr>8.8</vt:lpstr>
      <vt:lpstr>22.8</vt:lpstr>
      <vt:lpstr>5.9</vt:lpstr>
      <vt:lpstr>19.9</vt:lpstr>
      <vt:lpstr>Taul2</vt:lpstr>
    </vt:vector>
  </TitlesOfParts>
  <Company>Destia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Mantere Jari-Matti</dc:creator>
  <cp:lastModifiedBy>Timo Hänninen</cp:lastModifiedBy>
  <cp:lastPrinted>2017-08-23T05:11:39Z</cp:lastPrinted>
  <dcterms:created xsi:type="dcterms:W3CDTF">2017-05-24T04:05:43Z</dcterms:created>
  <dcterms:modified xsi:type="dcterms:W3CDTF">2017-09-20T20:49:35Z</dcterms:modified>
</cp:coreProperties>
</file>